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filterPrivacy="1" codeName="ThisWorkbook" defaultThemeVersion="124226"/>
  <xr:revisionPtr revIDLastSave="0" documentId="13_ncr:1_{99B675FF-60F5-4314-8E09-E073ACB765D9}" xr6:coauthVersionLast="47" xr6:coauthVersionMax="47" xr10:uidLastSave="{00000000-0000-0000-0000-000000000000}"/>
  <bookViews>
    <workbookView xWindow="28680" yWindow="-120" windowWidth="29040" windowHeight="15720" xr2:uid="{00000000-000D-0000-FFFF-FFFF00000000}"/>
  </bookViews>
  <sheets>
    <sheet name="List of Wells - BONA" sheetId="5" r:id="rId1"/>
    <sheet name="Sheet1" sheetId="9" r:id="rId2"/>
    <sheet name="List of Wells - Example" sheetId="8" r:id="rId3"/>
    <sheet name="Instructions" sheetId="2" r:id="rId4"/>
  </sheets>
  <definedNames>
    <definedName name="_xlnm.Print_Area" localSheetId="0">'List of Wells - BONA'!$A$1:$P$68</definedName>
    <definedName name="_xlnm.Print_Titles" localSheetId="0">'List of Wells - BONA'!$12:$12</definedName>
    <definedName name="_xlnm.Print_Titles" localSheetId="2">'List of Wells - Example'!#REF!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9" l="1"/>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 i="9"/>
</calcChain>
</file>

<file path=xl/sharedStrings.xml><?xml version="1.0" encoding="utf-8"?>
<sst xmlns="http://schemas.openxmlformats.org/spreadsheetml/2006/main" count="787" uniqueCount="291">
  <si>
    <t>PROPOSED HORIZONTAL WELL(S)</t>
  </si>
  <si>
    <t>Surface Location</t>
  </si>
  <si>
    <t>Well Name and Number</t>
  </si>
  <si>
    <t>QQ-Section-Twp-Range</t>
  </si>
  <si>
    <t>BONA  STATE 1N</t>
  </si>
  <si>
    <t>5N67W36</t>
  </si>
  <si>
    <t>BONA STATE 07N</t>
  </si>
  <si>
    <t>BONA  STATE 2N</t>
  </si>
  <si>
    <t>BONA STATE 08N</t>
  </si>
  <si>
    <t>BONA STATE 3NA</t>
  </si>
  <si>
    <t>BONA STATE 09NA</t>
  </si>
  <si>
    <t>BONA STATE 04N</t>
  </si>
  <si>
    <t>BONA STATE 10C</t>
  </si>
  <si>
    <t>BONA STATE 05C</t>
  </si>
  <si>
    <t>BONA STATE 11N</t>
  </si>
  <si>
    <t>BONA STATE 06N</t>
  </si>
  <si>
    <t>BONA STATE 12N</t>
  </si>
  <si>
    <t>Operator's Wellbore Integrity Contact</t>
  </si>
  <si>
    <t>RBU-WBI@chevron.com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</si>
  <si>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</si>
  <si>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</si>
  <si>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</si>
  <si>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</si>
  <si>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</si>
  <si>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</si>
  <si>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</si>
  <si>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</si>
  <si>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</si>
  <si>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</si>
  <si>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</si>
  <si>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</si>
  <si>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05-123-31268</t>
  </si>
  <si>
    <t>BERNHARDT 37-36</t>
  </si>
  <si>
    <t>PDC ENERGY INC</t>
  </si>
  <si>
    <t>PR</t>
  </si>
  <si>
    <t>No Mitigation Required</t>
  </si>
  <si>
    <t>05-123-19174</t>
  </si>
  <si>
    <t>WESTERN 13-35</t>
  </si>
  <si>
    <t>NOBLE ENERGY INC</t>
  </si>
  <si>
    <t>PA</t>
  </si>
  <si>
    <t>No Mitigation-P&amp;A'd Appropriately</t>
  </si>
  <si>
    <t>05-123-31140</t>
  </si>
  <si>
    <t>BERNHARDT STATE 24-36</t>
  </si>
  <si>
    <t>05-123-15487</t>
  </si>
  <si>
    <t>BERNHARDT 3-36</t>
  </si>
  <si>
    <t>05-123-11216</t>
  </si>
  <si>
    <t>VETTER 1</t>
  </si>
  <si>
    <t>Option 1 or 2</t>
  </si>
  <si>
    <t>05-123-22563</t>
  </si>
  <si>
    <t>BERNHARDT STATE 19-36</t>
  </si>
  <si>
    <t>05-123-32815</t>
  </si>
  <si>
    <t>BERNHARDT PC J 31-32D</t>
  </si>
  <si>
    <t>05-123-13886</t>
  </si>
  <si>
    <t>STROH 35-2</t>
  </si>
  <si>
    <t>SI</t>
  </si>
  <si>
    <t>05-123-15579</t>
  </si>
  <si>
    <t>EMC STATE 36-2</t>
  </si>
  <si>
    <t>05-123-31137</t>
  </si>
  <si>
    <t>BERNHARDT STATE 22-36</t>
  </si>
  <si>
    <t>05-123-32816</t>
  </si>
  <si>
    <t>BERNHARDT PC J 31-31D</t>
  </si>
  <si>
    <t>05-123-13033</t>
  </si>
  <si>
    <t>STROH N 35-9</t>
  </si>
  <si>
    <t>-</t>
  </si>
  <si>
    <t>05-123-13189</t>
  </si>
  <si>
    <t>STROH N 35-15</t>
  </si>
  <si>
    <t>05-123-21822</t>
  </si>
  <si>
    <t>BERNHARDT STATE 10-36</t>
  </si>
  <si>
    <t>05-123-15138</t>
  </si>
  <si>
    <t>EMC STATE 36-1</t>
  </si>
  <si>
    <t>05-123-13767</t>
  </si>
  <si>
    <t>LINDSEY 1-35</t>
  </si>
  <si>
    <t>05-123-31143</t>
  </si>
  <si>
    <t>BERNHARDT STATE 23-36</t>
  </si>
  <si>
    <t>05-123-15485</t>
  </si>
  <si>
    <t>BERNHARDT 1-36</t>
  </si>
  <si>
    <t>05-123-15470</t>
  </si>
  <si>
    <t>State N 36-09</t>
  </si>
  <si>
    <t>05-123-22558</t>
  </si>
  <si>
    <t>STROH N 35-23</t>
  </si>
  <si>
    <t>05-123-21821</t>
  </si>
  <si>
    <t>BERNHARDT STATE 15-36</t>
  </si>
  <si>
    <t>05-123-20078</t>
  </si>
  <si>
    <t>STATE BERNHARDT 36-13</t>
  </si>
  <si>
    <t>05-123-13736</t>
  </si>
  <si>
    <t>HSR-STROH 11-35</t>
  </si>
  <si>
    <t>05-123-20317</t>
  </si>
  <si>
    <t>STATE BERNHARDT 36-12</t>
  </si>
  <si>
    <t>05-123-31128</t>
  </si>
  <si>
    <t>BERNHARDT STATE 21-36</t>
  </si>
  <si>
    <t>Option 4</t>
  </si>
  <si>
    <t>05-123-19179</t>
  </si>
  <si>
    <t>HSR-VETTER 12-36</t>
  </si>
  <si>
    <t>05-123-13190</t>
  </si>
  <si>
    <t>STROH N 35-10</t>
  </si>
  <si>
    <t>05-123-22220</t>
  </si>
  <si>
    <t>SCHNEIDER 4-35</t>
  </si>
  <si>
    <t>05-123-15486</t>
  </si>
  <si>
    <t>BERNHARDT 2-36</t>
  </si>
  <si>
    <t>05-123-32823</t>
  </si>
  <si>
    <t>BERNHARDT STATE PC N 36-17</t>
  </si>
  <si>
    <t>05-123-17943</t>
  </si>
  <si>
    <t>SCHNEIDER 12-35</t>
  </si>
  <si>
    <t>05-123-31280</t>
  </si>
  <si>
    <t>BERNHARDT 29-1</t>
  </si>
  <si>
    <t>05-123-13031</t>
  </si>
  <si>
    <t>STROH N35-16</t>
  </si>
  <si>
    <t>05-123-31130</t>
  </si>
  <si>
    <t>BERNHARDT STATE 29-36</t>
  </si>
  <si>
    <t>05-123-13480</t>
  </si>
  <si>
    <t>SUSAN 1</t>
  </si>
  <si>
    <t>Option 3</t>
  </si>
  <si>
    <t>05-123-22164</t>
  </si>
  <si>
    <t>SCHNEIDER STATE 9-36</t>
  </si>
  <si>
    <t>05-123-19180</t>
  </si>
  <si>
    <t>HSR-VETTER 13-36</t>
  </si>
  <si>
    <t>05-123-31133</t>
  </si>
  <si>
    <t>BERNHARDT STATE 18-36</t>
  </si>
  <si>
    <t>05-123-15845</t>
  </si>
  <si>
    <t>STATE N 36-16</t>
  </si>
  <si>
    <t>05-123-23201</t>
  </si>
  <si>
    <t>SCHNEIDER STATE 20-36</t>
  </si>
  <si>
    <t>05-123-13883</t>
  </si>
  <si>
    <t>STROH 35-1</t>
  </si>
  <si>
    <t>05-123-15488</t>
  </si>
  <si>
    <t>BERNHARDT 4-36</t>
  </si>
  <si>
    <t>05-123-35979</t>
  </si>
  <si>
    <t>Honey Badger J31-64-1HN</t>
  </si>
  <si>
    <t>No Mitigation-HZ</t>
  </si>
  <si>
    <t>05-123-26973</t>
  </si>
  <si>
    <t>BERNHARDT J 31-33D</t>
  </si>
  <si>
    <t>05-123-30908</t>
  </si>
  <si>
    <t>EHRLICH N 35-32D</t>
  </si>
  <si>
    <t>KERR MCGEE OIL &amp; GAS ONSHORE LP</t>
  </si>
  <si>
    <t>05-123-32818</t>
  </si>
  <si>
    <t>BERNHARDT PC J 31-30D</t>
  </si>
  <si>
    <t>05-123-51710</t>
  </si>
  <si>
    <t>PAUL NELSON 29-13HZ</t>
  </si>
  <si>
    <t>05-123-32822</t>
  </si>
  <si>
    <t>BERNHARDT STATE PC N 36-27D</t>
  </si>
  <si>
    <t>05-123-18493</t>
  </si>
  <si>
    <t>UPRC 31-4H6</t>
  </si>
  <si>
    <t>05-123-21407</t>
  </si>
  <si>
    <t>STROH O 2-1</t>
  </si>
  <si>
    <t>05-123-10674</t>
  </si>
  <si>
    <t>BLEHM 1</t>
  </si>
  <si>
    <t>SILVERADO OIL</t>
  </si>
  <si>
    <t>05-123-51707</t>
  </si>
  <si>
    <t>PAUL NELSON 29-14HZ</t>
  </si>
  <si>
    <t>05-123-18230</t>
  </si>
  <si>
    <t>BOOTH 34-26</t>
  </si>
  <si>
    <t>BASIN EXPLORATION INC</t>
  </si>
  <si>
    <t>05-123-10688</t>
  </si>
  <si>
    <t>STROH R O 2-2</t>
  </si>
  <si>
    <t>05-123-07292</t>
  </si>
  <si>
    <t>WAGNER POOLING UNIT 1</t>
  </si>
  <si>
    <t>AMOCO PRODUCTION COMPANY</t>
  </si>
  <si>
    <t>05-123-12826</t>
  </si>
  <si>
    <t>WAGNER 2-1</t>
  </si>
  <si>
    <t>BLUE CHIP OIL INC</t>
  </si>
  <si>
    <t>05-123-31266</t>
  </si>
  <si>
    <t>BERNHARDT 4-1</t>
  </si>
  <si>
    <t>05-123-15063</t>
  </si>
  <si>
    <t>WAGNER F 11-2-P</t>
  </si>
  <si>
    <t>05-123-17368</t>
  </si>
  <si>
    <t>BERNHARDT 1-12</t>
  </si>
  <si>
    <t>05-123-51716</t>
  </si>
  <si>
    <t>PAUL NELSON 29-12HZ</t>
  </si>
  <si>
    <t>05-123-18777</t>
  </si>
  <si>
    <t>EHRLICH 34-10H7</t>
  </si>
  <si>
    <t>SNYDER OIL CORP</t>
  </si>
  <si>
    <t>05-123-18496</t>
  </si>
  <si>
    <t>UPRC 31-12H6</t>
  </si>
  <si>
    <t>05-123-13532</t>
  </si>
  <si>
    <t>BERNHARDT 1-1</t>
  </si>
  <si>
    <t>05-123-22709</t>
  </si>
  <si>
    <t>BOOTH N 25-14</t>
  </si>
  <si>
    <t>05-123-18494</t>
  </si>
  <si>
    <t>UPRC 31-5H6</t>
  </si>
  <si>
    <t>05-123-17942</t>
  </si>
  <si>
    <t>BOOTH 24-26</t>
  </si>
  <si>
    <t>05-123-18776</t>
  </si>
  <si>
    <t>EHRLICH 34-9H7</t>
  </si>
  <si>
    <t>05-123-23123</t>
  </si>
  <si>
    <t>LOT HOLDINGS 1-3</t>
  </si>
  <si>
    <t>05-123-21927</t>
  </si>
  <si>
    <t>BOOTH N 25-16</t>
  </si>
  <si>
    <t>05-123-18497</t>
  </si>
  <si>
    <t>UPRC 31-13H6</t>
  </si>
  <si>
    <t>05-123-51719</t>
  </si>
  <si>
    <t>PAUL NELSON 29-15HZ</t>
  </si>
  <si>
    <t>05-123-22708</t>
  </si>
  <si>
    <t>BOOTH N 25-13</t>
  </si>
  <si>
    <t>05-123-51713</t>
  </si>
  <si>
    <t>PAUL NELSON 29-16HZ</t>
  </si>
  <si>
    <t>05-123-17367</t>
  </si>
  <si>
    <t>BERNHARDT 1-11</t>
  </si>
  <si>
    <t>05-123-22538</t>
  </si>
  <si>
    <t>UPRC J 31-25</t>
  </si>
  <si>
    <t>05-123-13998</t>
  </si>
  <si>
    <t>BERNHARDT-PM J30-13</t>
  </si>
  <si>
    <t>05-123-21926</t>
  </si>
  <si>
    <t>BOOTH N 25-15</t>
  </si>
  <si>
    <t>05-123-18779</t>
  </si>
  <si>
    <t>EHRLICH 34-16H7</t>
  </si>
  <si>
    <t>05-123-51706</t>
  </si>
  <si>
    <t>PAUL NELSON 29-11HZ</t>
  </si>
  <si>
    <t>05-123-51708</t>
  </si>
  <si>
    <t>PAUL NELSON 29-17HZ</t>
  </si>
  <si>
    <t>05-123-31285</t>
  </si>
  <si>
    <t>BERNHARDT 18-1</t>
  </si>
  <si>
    <t>05-123-51693</t>
  </si>
  <si>
    <t>CHARLENE NELSON 34-1HZ</t>
  </si>
  <si>
    <t>05-123-13995</t>
  </si>
  <si>
    <t>BERNHARDT-PM K6-4</t>
  </si>
  <si>
    <t>DA</t>
  </si>
  <si>
    <t>TA</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</si>
  <si>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</si>
  <si>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</si>
  <si>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</si>
  <si>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</si>
  <si>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</si>
  <si>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</si>
  <si>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</si>
  <si>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</si>
  <si>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</si>
  <si>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</si>
  <si>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</si>
  <si>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</si>
  <si>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</si>
  <si>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</si>
  <si>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</si>
  <si>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</si>
  <si>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</si>
  <si>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</si>
  <si>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</si>
  <si>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</si>
  <si>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</si>
  <si>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</si>
  <si>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</si>
  <si>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</si>
  <si>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</si>
  <si>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</si>
  <si>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</si>
  <si>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</si>
  <si>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</si>
  <si>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</si>
  <si>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</si>
  <si>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</si>
  <si>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</si>
  <si>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</si>
  <si>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</si>
  <si>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</si>
  <si>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</si>
  <si>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</si>
  <si>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</si>
  <si>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</si>
  <si>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</si>
  <si>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</si>
  <si>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</si>
  <si>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</si>
  <si>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</si>
  <si>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</si>
  <si>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</si>
  <si>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</si>
  <si>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</si>
  <si>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</si>
  <si>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</si>
  <si>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AL</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</si>
  <si>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</si>
  <si>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</si>
  <si>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</si>
  <si>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</si>
  <si>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</si>
  <si>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</si>
  <si>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</si>
  <si>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</si>
  <si>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</si>
  <si>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</si>
  <si>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</si>
  <si>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</si>
  <si>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</si>
  <si>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</si>
  <si>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</si>
  <si>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</si>
  <si>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</si>
  <si>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</si>
  <si>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</si>
  <si>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</si>
  <si>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</si>
  <si>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 xml:space="preserve">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</si>
</sst>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indexed="64"/>
      </right>
      <top style="thin">
        <color theme="6" tint="-0.249977111117893"/>
      </top>
      <bottom style="thin">
        <color theme="6" tint="-0.249977111117893"/>
      </bottom>
      <diagonal/>
    </border>
    <border>
      <left style="thin">
        <color indexed="14"/>
      </left>
      <right style="thin">
        <color indexed="64"/>
      </right>
      <top/>
      <bottom/>
      <diagonal/>
    </border>
    <border>
      <left/>
      <right style="thin">
        <color indexed="64"/>
      </right>
      <top/>
      <bottom/>
      <diagonal/>
    </border>
    <border>
      <left/>
      <right style="thin">
        <color indexed="64"/>
      </right>
      <top style="thin">
        <color theme="6" tint="-0.249977111117893"/>
      </top>
      <bottom style="thin">
        <color theme="6" tint="-0.249977111117893"/>
      </bottom>
      <diagonal/>
    </border>
    <border>
      <left/>
      <right style="thin">
        <color indexed="64"/>
      </right>
      <top style="thin">
        <color theme="6" tint="-0.249977111117893"/>
      </top>
      <bottom style="medium">
        <color indexed="10"/>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0" xfId="0" applyNumberFormat="1" applyFont="1" applyBorder="1" applyAlignment="1">
      <alignment vertical="center" wrapText="1"/>
    </xf>
    <xf numFmtId="1" fontId="2" fillId="0" borderId="18" xfId="0" applyNumberFormat="1" applyFont="1" applyBorder="1" applyAlignment="1">
      <alignment vertical="center" wrapText="1"/>
    </xf>
    <xf numFmtId="1" fontId="7" fillId="5" borderId="0" xfId="0" applyNumberFormat="1" applyFont="1" applyFill="1" applyAlignment="1">
      <alignment horizontal="center"/>
    </xf>
    <xf numFmtId="1" fontId="7" fillId="5" borderId="0" xfId="0" applyNumberFormat="1" applyFont="1" applyFill="1"/>
    <xf numFmtId="1" fontId="1" fillId="4" borderId="29" xfId="0" applyNumberFormat="1" applyFont="1" applyFill="1" applyBorder="1" applyAlignment="1">
      <alignment horizontal="center" vertical="center" wrapText="1"/>
    </xf>
    <xf numFmtId="1" fontId="5" fillId="3" borderId="30" xfId="0" applyNumberFormat="1" applyFont="1" applyFill="1" applyBorder="1" applyAlignment="1">
      <alignment horizontal="center" vertical="center"/>
    </xf>
    <xf numFmtId="1" fontId="5" fillId="2" borderId="30" xfId="0" applyNumberFormat="1" applyFont="1" applyFill="1" applyBorder="1" applyAlignment="1">
      <alignment horizontal="center" vertical="center" wrapText="1"/>
    </xf>
    <xf numFmtId="1" fontId="5" fillId="2" borderId="30" xfId="0" applyNumberFormat="1" applyFont="1" applyFill="1" applyBorder="1" applyAlignment="1">
      <alignment horizontal="center" vertical="center"/>
    </xf>
    <xf numFmtId="1" fontId="5" fillId="2" borderId="31" xfId="0" applyNumberFormat="1" applyFont="1" applyFill="1" applyBorder="1" applyAlignment="1">
      <alignment horizontal="center" vertical="center"/>
    </xf>
    <xf numFmtId="1" fontId="5" fillId="0" borderId="31" xfId="0" applyNumberFormat="1" applyFont="1" applyBorder="1" applyAlignment="1">
      <alignment horizontal="center"/>
    </xf>
    <xf numFmtId="1" fontId="5" fillId="5" borderId="31" xfId="0" applyNumberFormat="1" applyFont="1" applyFill="1" applyBorder="1" applyAlignment="1">
      <alignment horizontal="center"/>
    </xf>
    <xf numFmtId="1" fontId="7" fillId="0" borderId="31" xfId="0" applyNumberFormat="1" applyFont="1" applyBorder="1" applyAlignment="1">
      <alignment horizontal="center"/>
    </xf>
    <xf numFmtId="1" fontId="2" fillId="4" borderId="32"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wrapText="1"/>
    </xf>
    <xf numFmtId="1" fontId="5" fillId="2" borderId="31" xfId="0" applyNumberFormat="1" applyFont="1" applyFill="1" applyBorder="1" applyAlignment="1">
      <alignment horizontal="center" vertical="center" wrapText="1"/>
    </xf>
    <xf numFmtId="14" fontId="5" fillId="3" borderId="31" xfId="0" applyNumberFormat="1" applyFont="1" applyFill="1" applyBorder="1" applyAlignment="1">
      <alignment horizontal="center" vertical="center" wrapText="1"/>
    </xf>
    <xf numFmtId="14" fontId="5" fillId="2" borderId="31" xfId="0" applyNumberFormat="1" applyFont="1" applyFill="1" applyBorder="1" applyAlignment="1">
      <alignment horizontal="center" vertical="center" wrapText="1"/>
    </xf>
    <xf numFmtId="164" fontId="5" fillId="3" borderId="31" xfId="0" applyNumberFormat="1" applyFont="1" applyFill="1" applyBorder="1" applyAlignment="1">
      <alignment horizontal="center" vertical="center" wrapText="1"/>
    </xf>
    <xf numFmtId="164" fontId="5" fillId="2" borderId="31" xfId="0" applyNumberFormat="1" applyFont="1" applyFill="1" applyBorder="1" applyAlignment="1">
      <alignment horizontal="center" vertical="center" wrapText="1"/>
    </xf>
    <xf numFmtId="4" fontId="6" fillId="4" borderId="33"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7" fillId="0" borderId="31" xfId="0" applyNumberFormat="1" applyFont="1" applyBorder="1" applyAlignment="1">
      <alignment horizontal="center" wrapText="1"/>
    </xf>
    <xf numFmtId="1" fontId="5" fillId="0" borderId="31" xfId="0" applyNumberFormat="1" applyFont="1" applyBorder="1" applyAlignment="1">
      <alignment horizontal="center" wrapText="1"/>
    </xf>
    <xf numFmtId="1" fontId="5" fillId="5" borderId="31" xfId="0" applyNumberFormat="1" applyFont="1" applyFill="1" applyBorder="1" applyAlignment="1">
      <alignment horizontal="center" wrapText="1"/>
    </xf>
    <xf numFmtId="1" fontId="5" fillId="0" borderId="35" xfId="0" applyNumberFormat="1" applyFont="1" applyBorder="1" applyAlignment="1">
      <alignment horizontal="center"/>
    </xf>
    <xf numFmtId="1" fontId="5" fillId="0" borderId="35" xfId="0" applyNumberFormat="1" applyFont="1" applyBorder="1" applyAlignment="1">
      <alignment horizontal="center" wrapText="1"/>
    </xf>
    <xf numFmtId="1" fontId="7" fillId="0" borderId="34" xfId="0" applyNumberFormat="1" applyFont="1" applyBorder="1" applyAlignment="1">
      <alignment horizontal="center"/>
    </xf>
    <xf numFmtId="1" fontId="7" fillId="0" borderId="34" xfId="0" applyNumberFormat="1" applyFont="1" applyBorder="1"/>
    <xf numFmtId="1" fontId="2" fillId="5" borderId="32" xfId="0" applyNumberFormat="1" applyFont="1" applyFill="1" applyBorder="1" applyAlignment="1">
      <alignment horizontal="center" vertical="center" wrapText="1"/>
    </xf>
    <xf numFmtId="1" fontId="5" fillId="5" borderId="31" xfId="0" applyNumberFormat="1" applyFont="1" applyFill="1" applyBorder="1" applyAlignment="1">
      <alignment horizontal="center" vertical="center"/>
    </xf>
    <xf numFmtId="1" fontId="5" fillId="5" borderId="35" xfId="0" applyNumberFormat="1" applyFont="1" applyFill="1" applyBorder="1" applyAlignment="1">
      <alignment horizontal="center"/>
    </xf>
    <xf numFmtId="1" fontId="7" fillId="5" borderId="31" xfId="0" applyNumberFormat="1" applyFont="1" applyFill="1" applyBorder="1" applyAlignment="1">
      <alignment horizontal="center"/>
    </xf>
    <xf numFmtId="14" fontId="5" fillId="0" borderId="31" xfId="0" applyNumberFormat="1" applyFont="1" applyBorder="1" applyAlignment="1">
      <alignment horizontal="center"/>
    </xf>
    <xf numFmtId="14" fontId="5" fillId="5" borderId="31" xfId="0" applyNumberFormat="1" applyFont="1" applyFill="1" applyBorder="1" applyAlignment="1">
      <alignment horizontal="center"/>
    </xf>
    <xf numFmtId="14" fontId="5" fillId="0" borderId="35" xfId="0" applyNumberFormat="1" applyFont="1" applyBorder="1" applyAlignment="1">
      <alignment horizontal="center"/>
    </xf>
    <xf numFmtId="1" fontId="5" fillId="5" borderId="31" xfId="0" applyNumberFormat="1" applyFont="1" applyFill="1" applyBorder="1" applyAlignment="1">
      <alignment horizontal="center" vertical="center" wrapText="1"/>
    </xf>
    <xf numFmtId="0" fontId="5" fillId="0" borderId="13" xfId="0" applyFont="1" applyBorder="1" applyAlignment="1">
      <alignment horizontal="center" vertical="top"/>
    </xf>
    <xf numFmtId="0" fontId="5" fillId="0" borderId="14" xfId="0" applyFont="1" applyBorder="1" applyAlignment="1">
      <alignment horizontal="center" vertical="top"/>
    </xf>
    <xf numFmtId="0" fontId="5" fillId="0" borderId="16" xfId="0" applyFont="1" applyBorder="1" applyAlignment="1">
      <alignment horizontal="center" vertical="top"/>
    </xf>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10" fillId="0" borderId="14" xfId="1" applyNumberFormat="1" applyBorder="1" applyAlignment="1">
      <alignment horizontal="left" vertical="center"/>
    </xf>
    <xf numFmtId="1" fontId="10" fillId="0" borderId="16" xfId="1" applyNumberForma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13" xfId="0" applyFont="1" applyBorder="1" applyAlignment="1">
      <alignment horizontal="center"/>
    </xf>
    <xf numFmtId="0" fontId="7" fillId="0" borderId="14" xfId="0" applyFont="1" applyBorder="1"/>
    <xf numFmtId="0" fontId="7" fillId="0" borderId="16" xfId="0" applyFont="1" applyBorder="1"/>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4" xfId="0" applyFont="1" applyBorder="1" applyAlignment="1">
      <alignment vertical="top"/>
    </xf>
    <xf numFmtId="0" fontId="5" fillId="0" borderId="16" xfId="0" applyFont="1" applyBorder="1" applyAlignment="1">
      <alignment vertical="top"/>
    </xf>
    <xf numFmtId="0" fontId="5" fillId="0" borderId="13" xfId="0" applyFont="1" applyBorder="1" applyAlignment="1">
      <alignment horizontal="center"/>
    </xf>
    <xf numFmtId="0" fontId="5" fillId="0" borderId="16" xfId="0" applyFont="1" applyBorder="1" applyAlignment="1">
      <alignment horizontal="center"/>
    </xf>
    <xf numFmtId="0" fontId="5" fillId="0" borderId="16" xfId="0"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0" fontId="5" fillId="0" borderId="5"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RBU-WBI@chevron.com" TargetMode="External"/><Relationship Id="rId1" Type="http://schemas.openxmlformats.org/officeDocument/2006/relationships/hyperlink" Target="mailto:Regulatory@pdce.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1000"/>
  <sheetViews>
    <sheetView tabSelected="1" zoomScale="80" zoomScaleNormal="80" workbookViewId="0">
      <pane ySplit="12" topLeftCell="A65" activePane="bottomLeft" state="frozen"/>
      <selection pane="bottomLeft" activeCell="F73" sqref="F73"/>
    </sheetView>
  </sheetViews>
  <sheetFormatPr defaultColWidth="9.140625" defaultRowHeight="12.75" x14ac:dyDescent="0.2"/>
  <cols>
    <col min="1" max="1" width="20.140625" style="72" customWidth="1"/>
    <col min="2" max="2" width="56" style="72" customWidth="1"/>
    <col min="3" max="3" width="20.42578125" style="72" customWidth="1"/>
    <col min="4" max="4" width="68.5703125" style="72" customWidth="1"/>
    <col min="5" max="5" width="17.85546875" style="72" customWidth="1"/>
    <col min="6" max="6" width="12.28515625" style="72" customWidth="1"/>
    <col min="7" max="7" width="10.28515625" style="72" customWidth="1"/>
    <col min="8" max="8" width="16.5703125" style="82" customWidth="1"/>
    <col min="9" max="9" width="45.28515625" style="72" customWidth="1"/>
    <col min="10" max="10" width="16.7109375" style="92" customWidth="1"/>
    <col min="11" max="11" width="55.140625" style="72"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8" t="s">
        <v>0</v>
      </c>
      <c r="B1" s="109"/>
      <c r="C1" s="109"/>
      <c r="D1" s="109"/>
      <c r="E1" s="109"/>
      <c r="F1" s="109"/>
      <c r="G1" s="109"/>
      <c r="H1" s="109"/>
      <c r="I1" s="109"/>
      <c r="J1" s="109"/>
      <c r="K1" s="109"/>
      <c r="L1" s="109"/>
      <c r="M1" s="109"/>
      <c r="N1" s="109"/>
      <c r="O1" s="109"/>
      <c r="P1" s="110"/>
      <c r="Q1" s="23"/>
    </row>
    <row r="2" spans="1:17" ht="15" customHeight="1" x14ac:dyDescent="0.25">
      <c r="A2" s="122"/>
      <c r="B2" s="116"/>
      <c r="C2" s="114" t="s">
        <v>1</v>
      </c>
      <c r="D2" s="115"/>
      <c r="E2" s="116"/>
      <c r="F2" s="114"/>
      <c r="G2" s="115"/>
      <c r="H2" s="116"/>
      <c r="I2" s="114" t="s">
        <v>1</v>
      </c>
      <c r="J2" s="115"/>
      <c r="K2" s="115"/>
      <c r="L2" s="116"/>
      <c r="M2" s="114"/>
      <c r="N2" s="116"/>
      <c r="O2" s="114" t="s">
        <v>1</v>
      </c>
      <c r="P2" s="116"/>
      <c r="Q2" s="24"/>
    </row>
    <row r="3" spans="1:17" s="13" customFormat="1" ht="15" customHeight="1" x14ac:dyDescent="0.25">
      <c r="A3" s="111" t="s">
        <v>2</v>
      </c>
      <c r="B3" s="113"/>
      <c r="C3" s="111" t="s">
        <v>3</v>
      </c>
      <c r="D3" s="112"/>
      <c r="E3" s="113"/>
      <c r="F3" s="111" t="s">
        <v>2</v>
      </c>
      <c r="G3" s="112"/>
      <c r="H3" s="113"/>
      <c r="I3" s="111" t="s">
        <v>3</v>
      </c>
      <c r="J3" s="112"/>
      <c r="K3" s="112"/>
      <c r="L3" s="113"/>
      <c r="M3" s="111" t="s">
        <v>2</v>
      </c>
      <c r="N3" s="113"/>
      <c r="O3" s="111" t="s">
        <v>3</v>
      </c>
      <c r="P3" s="113"/>
    </row>
    <row r="4" spans="1:17" s="27" customFormat="1" ht="15" customHeight="1" x14ac:dyDescent="0.2">
      <c r="A4" s="97" t="s">
        <v>4</v>
      </c>
      <c r="B4" s="118"/>
      <c r="C4" s="97" t="s">
        <v>5</v>
      </c>
      <c r="D4" s="98"/>
      <c r="E4" s="99"/>
      <c r="F4" s="97" t="s">
        <v>6</v>
      </c>
      <c r="G4" s="98"/>
      <c r="H4" s="99"/>
      <c r="I4" s="97" t="s">
        <v>5</v>
      </c>
      <c r="J4" s="117"/>
      <c r="K4" s="117"/>
      <c r="L4" s="118"/>
      <c r="M4" s="119"/>
      <c r="N4" s="121"/>
      <c r="O4" s="119"/>
      <c r="P4" s="120"/>
    </row>
    <row r="5" spans="1:17" s="27" customFormat="1" ht="15" customHeight="1" x14ac:dyDescent="0.2">
      <c r="A5" s="97" t="s">
        <v>7</v>
      </c>
      <c r="B5" s="118"/>
      <c r="C5" s="97" t="s">
        <v>5</v>
      </c>
      <c r="D5" s="98"/>
      <c r="E5" s="99"/>
      <c r="F5" s="97" t="s">
        <v>8</v>
      </c>
      <c r="G5" s="98"/>
      <c r="H5" s="99"/>
      <c r="I5" s="97" t="s">
        <v>5</v>
      </c>
      <c r="J5" s="117"/>
      <c r="K5" s="117"/>
      <c r="L5" s="118"/>
      <c r="M5" s="119"/>
      <c r="N5" s="121"/>
      <c r="O5" s="119"/>
      <c r="P5" s="120"/>
    </row>
    <row r="6" spans="1:17" s="27" customFormat="1" ht="15" customHeight="1" x14ac:dyDescent="0.2">
      <c r="A6" s="97" t="s">
        <v>9</v>
      </c>
      <c r="B6" s="99"/>
      <c r="C6" s="97" t="s">
        <v>5</v>
      </c>
      <c r="D6" s="98"/>
      <c r="E6" s="99"/>
      <c r="F6" s="97" t="s">
        <v>10</v>
      </c>
      <c r="G6" s="98"/>
      <c r="H6" s="99"/>
      <c r="I6" s="97" t="s">
        <v>5</v>
      </c>
      <c r="J6" s="117"/>
      <c r="K6" s="117"/>
      <c r="L6" s="118"/>
      <c r="M6" s="119"/>
      <c r="N6" s="121"/>
      <c r="O6" s="119"/>
      <c r="P6" s="120"/>
    </row>
    <row r="7" spans="1:17" s="27" customFormat="1" ht="15" customHeight="1" x14ac:dyDescent="0.2">
      <c r="A7" s="97" t="s">
        <v>11</v>
      </c>
      <c r="B7" s="118"/>
      <c r="C7" s="97" t="s">
        <v>5</v>
      </c>
      <c r="D7" s="98"/>
      <c r="E7" s="99"/>
      <c r="F7" s="97" t="s">
        <v>12</v>
      </c>
      <c r="G7" s="98"/>
      <c r="H7" s="99"/>
      <c r="I7" s="97" t="s">
        <v>5</v>
      </c>
      <c r="J7" s="117"/>
      <c r="K7" s="117"/>
      <c r="L7" s="118"/>
      <c r="M7" s="119"/>
      <c r="N7" s="121"/>
      <c r="O7" s="119"/>
      <c r="P7" s="120"/>
    </row>
    <row r="8" spans="1:17" s="27" customFormat="1" ht="15" customHeight="1" x14ac:dyDescent="0.2">
      <c r="A8" s="97" t="s">
        <v>13</v>
      </c>
      <c r="B8" s="118"/>
      <c r="C8" s="97" t="s">
        <v>5</v>
      </c>
      <c r="D8" s="98"/>
      <c r="E8" s="99"/>
      <c r="F8" s="97" t="s">
        <v>14</v>
      </c>
      <c r="G8" s="98"/>
      <c r="H8" s="99"/>
      <c r="I8" s="97" t="s">
        <v>5</v>
      </c>
      <c r="J8" s="117"/>
      <c r="K8" s="117"/>
      <c r="L8" s="118"/>
      <c r="M8" s="119"/>
      <c r="N8" s="121"/>
      <c r="O8" s="119"/>
      <c r="P8" s="120"/>
    </row>
    <row r="9" spans="1:17" s="27" customFormat="1" ht="15" customHeight="1" x14ac:dyDescent="0.2">
      <c r="A9" s="97" t="s">
        <v>15</v>
      </c>
      <c r="B9" s="118"/>
      <c r="C9" s="97" t="s">
        <v>5</v>
      </c>
      <c r="D9" s="98"/>
      <c r="E9" s="99"/>
      <c r="F9" s="97" t="s">
        <v>16</v>
      </c>
      <c r="G9" s="98"/>
      <c r="H9" s="99"/>
      <c r="I9" s="97" t="s">
        <v>5</v>
      </c>
      <c r="J9" s="117"/>
      <c r="K9" s="117"/>
      <c r="L9" s="118"/>
      <c r="M9" s="119"/>
      <c r="N9" s="121"/>
      <c r="O9" s="119"/>
      <c r="P9" s="120"/>
    </row>
    <row r="10" spans="1:17" s="38" customFormat="1" ht="27.75" customHeight="1" x14ac:dyDescent="0.2">
      <c r="A10" s="105" t="s">
        <v>17</v>
      </c>
      <c r="B10" s="106"/>
      <c r="C10" s="107"/>
      <c r="D10" s="102" t="s">
        <v>18</v>
      </c>
      <c r="E10" s="103"/>
      <c r="F10" s="103"/>
      <c r="G10" s="103"/>
      <c r="H10" s="103"/>
      <c r="I10" s="103"/>
      <c r="J10" s="103"/>
      <c r="K10" s="103"/>
      <c r="L10" s="103"/>
      <c r="M10" s="103"/>
      <c r="N10" s="103"/>
      <c r="O10" s="103"/>
      <c r="P10" s="104"/>
    </row>
    <row r="11" spans="1:17" s="19" customFormat="1" ht="43.5" customHeight="1" x14ac:dyDescent="0.25">
      <c r="A11" s="100" t="s">
        <v>19</v>
      </c>
      <c r="B11" s="101"/>
      <c r="C11" s="101"/>
      <c r="D11" s="101"/>
      <c r="E11" s="101"/>
      <c r="F11" s="101"/>
      <c r="G11" s="101"/>
      <c r="H11" s="101"/>
      <c r="I11" s="101"/>
      <c r="J11" s="101"/>
      <c r="K11" s="101"/>
      <c r="L11" s="45"/>
      <c r="M11" s="45"/>
      <c r="N11" s="45"/>
      <c r="O11" s="43"/>
      <c r="P11" s="44"/>
      <c r="Q11" s="39"/>
    </row>
    <row r="12" spans="1:17" s="25" customFormat="1" ht="79.5" thickBot="1" x14ac:dyDescent="0.25">
      <c r="A12" s="65" t="s">
        <v>20</v>
      </c>
      <c r="B12" s="73" t="s">
        <v>21</v>
      </c>
      <c r="C12" s="73" t="s">
        <v>22</v>
      </c>
      <c r="D12" s="73" t="s">
        <v>23</v>
      </c>
      <c r="E12" s="73" t="s">
        <v>24</v>
      </c>
      <c r="F12" s="73" t="s">
        <v>25</v>
      </c>
      <c r="G12" s="73" t="s">
        <v>26</v>
      </c>
      <c r="H12" s="80" t="s">
        <v>27</v>
      </c>
      <c r="I12" s="73" t="s">
        <v>28</v>
      </c>
      <c r="J12" s="89" t="s">
        <v>29</v>
      </c>
      <c r="K12" s="73" t="s">
        <v>30</v>
      </c>
      <c r="L12" s="61"/>
      <c r="M12" s="61"/>
      <c r="N12" s="62"/>
    </row>
    <row r="13" spans="1:17" s="37" customFormat="1" ht="15" customHeight="1" x14ac:dyDescent="0.2">
      <c r="A13" s="66" t="s">
        <v>31</v>
      </c>
      <c r="B13" s="74" t="s">
        <v>32</v>
      </c>
      <c r="C13" s="74">
        <v>23</v>
      </c>
      <c r="D13" s="74" t="s">
        <v>33</v>
      </c>
      <c r="E13" s="76">
        <v>40341</v>
      </c>
      <c r="F13" s="74" t="s">
        <v>34</v>
      </c>
      <c r="G13" s="74">
        <v>876</v>
      </c>
      <c r="H13" s="81">
        <v>250</v>
      </c>
      <c r="I13" s="81">
        <v>500</v>
      </c>
      <c r="J13" s="90">
        <v>0</v>
      </c>
      <c r="K13" s="81" t="s">
        <v>35</v>
      </c>
      <c r="L13" s="60"/>
      <c r="M13" s="60"/>
      <c r="N13" s="60"/>
      <c r="O13" s="60"/>
      <c r="P13" s="60"/>
    </row>
    <row r="14" spans="1:17" s="37" customFormat="1" ht="15" customHeight="1" x14ac:dyDescent="0.2">
      <c r="A14" s="67" t="s">
        <v>36</v>
      </c>
      <c r="B14" s="75" t="s">
        <v>37</v>
      </c>
      <c r="C14" s="75">
        <v>34</v>
      </c>
      <c r="D14" s="75" t="s">
        <v>38</v>
      </c>
      <c r="E14" s="77">
        <v>38618</v>
      </c>
      <c r="F14" s="75" t="s">
        <v>39</v>
      </c>
      <c r="G14" s="75">
        <v>716</v>
      </c>
      <c r="H14" s="69">
        <v>250</v>
      </c>
      <c r="I14" s="69">
        <v>2000</v>
      </c>
      <c r="J14" s="90">
        <v>19</v>
      </c>
      <c r="K14" s="69" t="s">
        <v>40</v>
      </c>
      <c r="L14" s="60"/>
      <c r="M14" s="60"/>
      <c r="N14" s="60"/>
      <c r="O14" s="60"/>
      <c r="P14" s="60"/>
    </row>
    <row r="15" spans="1:17" s="37" customFormat="1" ht="15" customHeight="1" x14ac:dyDescent="0.2">
      <c r="A15" s="66" t="s">
        <v>41</v>
      </c>
      <c r="B15" s="74" t="s">
        <v>42</v>
      </c>
      <c r="C15" s="74">
        <v>36</v>
      </c>
      <c r="D15" s="74" t="s">
        <v>33</v>
      </c>
      <c r="E15" s="76">
        <v>40355</v>
      </c>
      <c r="F15" s="74" t="s">
        <v>34</v>
      </c>
      <c r="G15" s="74">
        <v>881</v>
      </c>
      <c r="H15" s="81">
        <v>250</v>
      </c>
      <c r="I15" s="81">
        <v>609</v>
      </c>
      <c r="J15" s="90">
        <v>0</v>
      </c>
      <c r="K15" s="81" t="s">
        <v>35</v>
      </c>
      <c r="L15" s="60"/>
      <c r="M15" s="60"/>
      <c r="N15" s="60"/>
      <c r="O15" s="60"/>
      <c r="P15" s="60"/>
    </row>
    <row r="16" spans="1:17" s="37" customFormat="1" ht="15" customHeight="1" x14ac:dyDescent="0.2">
      <c r="A16" s="68" t="s">
        <v>43</v>
      </c>
      <c r="B16" s="75" t="s">
        <v>44</v>
      </c>
      <c r="C16" s="75">
        <v>45</v>
      </c>
      <c r="D16" s="75" t="s">
        <v>33</v>
      </c>
      <c r="E16" s="77">
        <v>33611</v>
      </c>
      <c r="F16" s="75" t="s">
        <v>34</v>
      </c>
      <c r="G16" s="75">
        <v>340</v>
      </c>
      <c r="H16" s="69">
        <v>250</v>
      </c>
      <c r="I16" s="69">
        <v>6410</v>
      </c>
      <c r="J16" s="90">
        <v>0</v>
      </c>
      <c r="K16" s="69" t="s">
        <v>35</v>
      </c>
      <c r="L16" s="60"/>
      <c r="M16" s="60"/>
      <c r="N16" s="60"/>
      <c r="O16" s="60"/>
      <c r="P16" s="60"/>
    </row>
    <row r="17" spans="1:16" s="37" customFormat="1" ht="15" customHeight="1" x14ac:dyDescent="0.2">
      <c r="A17" s="66" t="s">
        <v>45</v>
      </c>
      <c r="B17" s="74" t="s">
        <v>46</v>
      </c>
      <c r="C17" s="74">
        <v>53</v>
      </c>
      <c r="D17" s="74" t="s">
        <v>33</v>
      </c>
      <c r="E17" s="76">
        <v>30832</v>
      </c>
      <c r="F17" s="74" t="s">
        <v>34</v>
      </c>
      <c r="G17" s="74">
        <v>256</v>
      </c>
      <c r="H17" s="81">
        <v>250</v>
      </c>
      <c r="I17" s="81">
        <v>6790</v>
      </c>
      <c r="J17" s="90">
        <v>0</v>
      </c>
      <c r="K17" s="81" t="s">
        <v>47</v>
      </c>
      <c r="L17" s="60"/>
      <c r="M17" s="60"/>
      <c r="N17" s="60"/>
      <c r="O17" s="60"/>
      <c r="P17" s="60"/>
    </row>
    <row r="18" spans="1:16" s="37" customFormat="1" ht="15" customHeight="1" x14ac:dyDescent="0.2">
      <c r="A18" s="68" t="s">
        <v>48</v>
      </c>
      <c r="B18" s="75" t="s">
        <v>49</v>
      </c>
      <c r="C18" s="75">
        <v>58</v>
      </c>
      <c r="D18" s="75" t="s">
        <v>33</v>
      </c>
      <c r="E18" s="77">
        <v>38439</v>
      </c>
      <c r="F18" s="75" t="s">
        <v>34</v>
      </c>
      <c r="G18" s="75">
        <v>814</v>
      </c>
      <c r="H18" s="69">
        <v>250</v>
      </c>
      <c r="I18" s="69">
        <v>3032</v>
      </c>
      <c r="J18" s="90">
        <v>0</v>
      </c>
      <c r="K18" s="69" t="s">
        <v>35</v>
      </c>
      <c r="L18" s="60"/>
      <c r="M18" s="60"/>
      <c r="N18" s="60"/>
      <c r="O18" s="60"/>
      <c r="P18" s="60"/>
    </row>
    <row r="19" spans="1:16" s="37" customFormat="1" ht="15" customHeight="1" x14ac:dyDescent="0.2">
      <c r="A19" s="66" t="s">
        <v>50</v>
      </c>
      <c r="B19" s="74" t="s">
        <v>51</v>
      </c>
      <c r="C19" s="74">
        <v>62</v>
      </c>
      <c r="D19" s="74" t="s">
        <v>38</v>
      </c>
      <c r="E19" s="76">
        <v>40924</v>
      </c>
      <c r="F19" s="74" t="s">
        <v>39</v>
      </c>
      <c r="G19" s="74">
        <v>703</v>
      </c>
      <c r="H19" s="81">
        <v>317</v>
      </c>
      <c r="I19" s="81">
        <v>1703</v>
      </c>
      <c r="J19" s="90">
        <v>0</v>
      </c>
      <c r="K19" s="81" t="s">
        <v>40</v>
      </c>
      <c r="L19" s="60"/>
      <c r="M19" s="60"/>
      <c r="N19" s="60"/>
      <c r="O19" s="60"/>
      <c r="P19" s="60"/>
    </row>
    <row r="20" spans="1:16" s="37" customFormat="1" ht="15" customHeight="1" x14ac:dyDescent="0.2">
      <c r="A20" s="68" t="s">
        <v>52</v>
      </c>
      <c r="B20" s="75" t="s">
        <v>53</v>
      </c>
      <c r="C20" s="75">
        <v>64</v>
      </c>
      <c r="D20" s="75" t="s">
        <v>33</v>
      </c>
      <c r="E20" s="77">
        <v>32234</v>
      </c>
      <c r="F20" s="75" t="s">
        <v>54</v>
      </c>
      <c r="G20" s="75">
        <v>326</v>
      </c>
      <c r="H20" s="69">
        <v>250</v>
      </c>
      <c r="I20" s="69">
        <v>6050</v>
      </c>
      <c r="J20" s="90">
        <v>1</v>
      </c>
      <c r="K20" s="69" t="s">
        <v>35</v>
      </c>
      <c r="L20" s="60"/>
      <c r="M20" s="60"/>
      <c r="N20" s="60"/>
      <c r="O20" s="60"/>
      <c r="P20" s="60"/>
    </row>
    <row r="21" spans="1:16" s="37" customFormat="1" ht="15" customHeight="1" x14ac:dyDescent="0.2">
      <c r="A21" s="66" t="s">
        <v>55</v>
      </c>
      <c r="B21" s="74" t="s">
        <v>56</v>
      </c>
      <c r="C21" s="74">
        <v>68</v>
      </c>
      <c r="D21" s="74" t="s">
        <v>38</v>
      </c>
      <c r="E21" s="76">
        <v>33641</v>
      </c>
      <c r="F21" s="74" t="s">
        <v>39</v>
      </c>
      <c r="G21" s="74">
        <v>341</v>
      </c>
      <c r="H21" s="81">
        <v>306</v>
      </c>
      <c r="I21" s="81">
        <v>6660</v>
      </c>
      <c r="J21" s="90">
        <v>0</v>
      </c>
      <c r="K21" s="81" t="s">
        <v>40</v>
      </c>
      <c r="L21" s="60"/>
      <c r="M21" s="60"/>
      <c r="N21" s="60"/>
      <c r="O21" s="60"/>
      <c r="P21" s="60"/>
    </row>
    <row r="22" spans="1:16" s="37" customFormat="1" ht="15" customHeight="1" x14ac:dyDescent="0.2">
      <c r="A22" s="68" t="s">
        <v>57</v>
      </c>
      <c r="B22" s="75" t="s">
        <v>58</v>
      </c>
      <c r="C22" s="75">
        <v>81</v>
      </c>
      <c r="D22" s="75" t="s">
        <v>33</v>
      </c>
      <c r="E22" s="77">
        <v>40351</v>
      </c>
      <c r="F22" s="75" t="s">
        <v>34</v>
      </c>
      <c r="G22" s="75">
        <v>883</v>
      </c>
      <c r="H22" s="69">
        <v>250</v>
      </c>
      <c r="I22" s="69">
        <v>782</v>
      </c>
      <c r="J22" s="90">
        <v>0</v>
      </c>
      <c r="K22" s="69" t="s">
        <v>35</v>
      </c>
      <c r="L22" s="60"/>
      <c r="M22" s="60"/>
      <c r="N22" s="60"/>
      <c r="O22" s="60"/>
      <c r="P22" s="60"/>
    </row>
    <row r="23" spans="1:16" s="37" customFormat="1" ht="15" customHeight="1" x14ac:dyDescent="0.2">
      <c r="A23" s="66" t="s">
        <v>59</v>
      </c>
      <c r="B23" s="74" t="s">
        <v>60</v>
      </c>
      <c r="C23" s="74">
        <v>84</v>
      </c>
      <c r="D23" s="74" t="s">
        <v>38</v>
      </c>
      <c r="E23" s="76">
        <v>40918</v>
      </c>
      <c r="F23" s="74" t="s">
        <v>39</v>
      </c>
      <c r="G23" s="74">
        <v>699</v>
      </c>
      <c r="H23" s="81">
        <v>317</v>
      </c>
      <c r="I23" s="81">
        <v>1600</v>
      </c>
      <c r="J23" s="90">
        <v>0</v>
      </c>
      <c r="K23" s="81" t="s">
        <v>40</v>
      </c>
      <c r="L23" s="60"/>
      <c r="M23" s="60"/>
      <c r="N23" s="60"/>
      <c r="O23" s="60"/>
      <c r="P23" s="60"/>
    </row>
    <row r="24" spans="1:16" s="37" customFormat="1" ht="15" customHeight="1" x14ac:dyDescent="0.2">
      <c r="A24" s="68" t="s">
        <v>61</v>
      </c>
      <c r="B24" s="75" t="s">
        <v>62</v>
      </c>
      <c r="C24" s="75">
        <v>89</v>
      </c>
      <c r="D24" s="75" t="s">
        <v>38</v>
      </c>
      <c r="E24" s="77">
        <v>31486</v>
      </c>
      <c r="F24" s="75" t="s">
        <v>39</v>
      </c>
      <c r="G24" s="75">
        <v>302</v>
      </c>
      <c r="H24" s="69">
        <v>250</v>
      </c>
      <c r="I24" s="69">
        <v>6416</v>
      </c>
      <c r="J24" s="90"/>
      <c r="K24" s="69" t="s">
        <v>40</v>
      </c>
      <c r="L24" s="60"/>
      <c r="M24" s="60"/>
      <c r="N24" s="60"/>
      <c r="O24" s="60"/>
      <c r="P24" s="60"/>
    </row>
    <row r="25" spans="1:16" s="37" customFormat="1" ht="15" customHeight="1" x14ac:dyDescent="0.2">
      <c r="A25" s="66" t="s">
        <v>64</v>
      </c>
      <c r="B25" s="74" t="s">
        <v>65</v>
      </c>
      <c r="C25" s="74">
        <v>96</v>
      </c>
      <c r="D25" s="74" t="s">
        <v>33</v>
      </c>
      <c r="E25" s="76">
        <v>31695</v>
      </c>
      <c r="F25" s="74" t="s">
        <v>34</v>
      </c>
      <c r="G25" s="74">
        <v>326</v>
      </c>
      <c r="H25" s="81">
        <v>250</v>
      </c>
      <c r="I25" s="81">
        <v>6490</v>
      </c>
      <c r="J25" s="90">
        <v>0</v>
      </c>
      <c r="K25" s="81" t="s">
        <v>35</v>
      </c>
      <c r="L25" s="60"/>
      <c r="M25" s="60"/>
      <c r="N25" s="60"/>
      <c r="O25" s="60"/>
      <c r="P25" s="60"/>
    </row>
    <row r="26" spans="1:16" s="37" customFormat="1" ht="15" customHeight="1" x14ac:dyDescent="0.2">
      <c r="A26" s="68" t="s">
        <v>66</v>
      </c>
      <c r="B26" s="75" t="s">
        <v>67</v>
      </c>
      <c r="C26" s="75">
        <v>96</v>
      </c>
      <c r="D26" s="75" t="s">
        <v>38</v>
      </c>
      <c r="E26" s="77">
        <v>37968</v>
      </c>
      <c r="F26" s="75" t="s">
        <v>39</v>
      </c>
      <c r="G26" s="75">
        <v>671</v>
      </c>
      <c r="H26" s="69">
        <v>294</v>
      </c>
      <c r="I26" s="69">
        <v>1600</v>
      </c>
      <c r="J26" s="90">
        <v>5</v>
      </c>
      <c r="K26" s="69" t="s">
        <v>40</v>
      </c>
      <c r="L26" s="60"/>
      <c r="M26" s="60"/>
      <c r="N26" s="60"/>
      <c r="O26" s="60"/>
      <c r="P26" s="60"/>
    </row>
    <row r="27" spans="1:16" s="37" customFormat="1" ht="15" customHeight="1" x14ac:dyDescent="0.2">
      <c r="A27" s="66" t="s">
        <v>68</v>
      </c>
      <c r="B27" s="74" t="s">
        <v>69</v>
      </c>
      <c r="C27" s="74">
        <v>97</v>
      </c>
      <c r="D27" s="74" t="s">
        <v>38</v>
      </c>
      <c r="E27" s="78">
        <v>33459</v>
      </c>
      <c r="F27" s="74" t="s">
        <v>39</v>
      </c>
      <c r="G27" s="74">
        <v>287</v>
      </c>
      <c r="H27" s="81">
        <v>300</v>
      </c>
      <c r="I27" s="81">
        <v>6586</v>
      </c>
      <c r="J27" s="90">
        <v>1</v>
      </c>
      <c r="K27" s="81" t="s">
        <v>40</v>
      </c>
      <c r="L27" s="60"/>
      <c r="M27" s="60"/>
      <c r="N27" s="60"/>
      <c r="O27" s="60"/>
      <c r="P27" s="60"/>
    </row>
    <row r="28" spans="1:16" s="37" customFormat="1" ht="15" customHeight="1" x14ac:dyDescent="0.2">
      <c r="A28" s="68" t="s">
        <v>70</v>
      </c>
      <c r="B28" s="75" t="s">
        <v>71</v>
      </c>
      <c r="C28" s="75">
        <v>105</v>
      </c>
      <c r="D28" s="75" t="s">
        <v>33</v>
      </c>
      <c r="E28" s="79">
        <v>32129</v>
      </c>
      <c r="F28" s="75" t="s">
        <v>34</v>
      </c>
      <c r="G28" s="75">
        <v>214</v>
      </c>
      <c r="H28" s="69">
        <v>250</v>
      </c>
      <c r="I28" s="69">
        <v>6451</v>
      </c>
      <c r="J28" s="90">
        <v>0</v>
      </c>
      <c r="K28" s="69" t="s">
        <v>47</v>
      </c>
      <c r="L28" s="60"/>
      <c r="M28" s="60"/>
      <c r="N28" s="60"/>
      <c r="O28" s="60"/>
      <c r="P28" s="60"/>
    </row>
    <row r="29" spans="1:16" s="37" customFormat="1" ht="15" customHeight="1" x14ac:dyDescent="0.2">
      <c r="A29" s="66" t="s">
        <v>72</v>
      </c>
      <c r="B29" s="74" t="s">
        <v>73</v>
      </c>
      <c r="C29" s="74">
        <v>109</v>
      </c>
      <c r="D29" s="74" t="s">
        <v>33</v>
      </c>
      <c r="E29" s="78">
        <v>40359</v>
      </c>
      <c r="F29" s="74" t="s">
        <v>34</v>
      </c>
      <c r="G29" s="74">
        <v>880</v>
      </c>
      <c r="H29" s="81">
        <v>250</v>
      </c>
      <c r="I29" s="81">
        <v>780</v>
      </c>
      <c r="J29" s="90">
        <v>0</v>
      </c>
      <c r="K29" s="81" t="s">
        <v>35</v>
      </c>
      <c r="L29" s="60"/>
      <c r="M29" s="60"/>
      <c r="N29" s="60"/>
      <c r="O29" s="60"/>
      <c r="P29" s="60"/>
    </row>
    <row r="30" spans="1:16" s="37" customFormat="1" ht="15" customHeight="1" x14ac:dyDescent="0.2">
      <c r="A30" s="68" t="s">
        <v>74</v>
      </c>
      <c r="B30" s="75" t="s">
        <v>75</v>
      </c>
      <c r="C30" s="75">
        <v>117</v>
      </c>
      <c r="D30" s="75" t="s">
        <v>33</v>
      </c>
      <c r="E30" s="79">
        <v>33598</v>
      </c>
      <c r="F30" s="75" t="s">
        <v>34</v>
      </c>
      <c r="G30" s="75">
        <v>306</v>
      </c>
      <c r="H30" s="69">
        <v>274</v>
      </c>
      <c r="I30" s="69">
        <v>6694</v>
      </c>
      <c r="J30" s="90">
        <v>0</v>
      </c>
      <c r="K30" s="69" t="s">
        <v>35</v>
      </c>
      <c r="L30" s="60"/>
      <c r="M30" s="60"/>
      <c r="N30" s="60"/>
      <c r="O30" s="60"/>
      <c r="P30" s="60"/>
    </row>
    <row r="31" spans="1:16" s="37" customFormat="1" ht="15" customHeight="1" x14ac:dyDescent="0.2">
      <c r="A31" s="66" t="s">
        <v>76</v>
      </c>
      <c r="B31" s="74" t="s">
        <v>77</v>
      </c>
      <c r="C31" s="74">
        <v>117</v>
      </c>
      <c r="D31" s="74" t="s">
        <v>38</v>
      </c>
      <c r="E31" s="78">
        <v>33583</v>
      </c>
      <c r="F31" s="74" t="s">
        <v>39</v>
      </c>
      <c r="G31" s="74">
        <v>302</v>
      </c>
      <c r="H31" s="81">
        <v>287</v>
      </c>
      <c r="I31" s="81">
        <v>6700</v>
      </c>
      <c r="J31" s="90"/>
      <c r="K31" s="81" t="s">
        <v>40</v>
      </c>
      <c r="L31" s="60"/>
      <c r="M31" s="60"/>
      <c r="N31" s="60"/>
      <c r="O31" s="60"/>
      <c r="P31" s="60"/>
    </row>
    <row r="32" spans="1:16" s="37" customFormat="1" ht="15" customHeight="1" x14ac:dyDescent="0.2">
      <c r="A32" s="68" t="s">
        <v>78</v>
      </c>
      <c r="B32" s="75" t="s">
        <v>79</v>
      </c>
      <c r="C32" s="75">
        <v>123</v>
      </c>
      <c r="D32" s="75" t="s">
        <v>33</v>
      </c>
      <c r="E32" s="79">
        <v>38414</v>
      </c>
      <c r="F32" s="75" t="s">
        <v>34</v>
      </c>
      <c r="G32" s="75">
        <v>417</v>
      </c>
      <c r="H32" s="69">
        <v>250</v>
      </c>
      <c r="I32" s="69">
        <v>4230</v>
      </c>
      <c r="J32" s="90">
        <v>0</v>
      </c>
      <c r="K32" s="69" t="s">
        <v>35</v>
      </c>
      <c r="L32" s="60"/>
      <c r="M32" s="60"/>
      <c r="N32" s="60"/>
      <c r="O32" s="60"/>
      <c r="P32" s="60"/>
    </row>
    <row r="33" spans="1:16" s="37" customFormat="1" ht="15" customHeight="1" x14ac:dyDescent="0.2">
      <c r="A33" s="66" t="s">
        <v>80</v>
      </c>
      <c r="B33" s="74" t="s">
        <v>81</v>
      </c>
      <c r="C33" s="74">
        <v>132</v>
      </c>
      <c r="D33" s="74" t="s">
        <v>38</v>
      </c>
      <c r="E33" s="78">
        <v>37960</v>
      </c>
      <c r="F33" s="74" t="s">
        <v>39</v>
      </c>
      <c r="G33" s="74">
        <v>667</v>
      </c>
      <c r="H33" s="81">
        <v>279</v>
      </c>
      <c r="I33" s="81">
        <v>6972</v>
      </c>
      <c r="J33" s="90">
        <v>40</v>
      </c>
      <c r="K33" s="81" t="s">
        <v>40</v>
      </c>
      <c r="L33" s="60"/>
      <c r="M33" s="60"/>
      <c r="N33" s="60"/>
      <c r="O33" s="60"/>
      <c r="P33" s="60"/>
    </row>
    <row r="34" spans="1:16" s="37" customFormat="1" ht="15" customHeight="1" x14ac:dyDescent="0.2">
      <c r="A34" s="68" t="s">
        <v>82</v>
      </c>
      <c r="B34" s="75" t="s">
        <v>83</v>
      </c>
      <c r="C34" s="75">
        <v>138</v>
      </c>
      <c r="D34" s="75" t="s">
        <v>38</v>
      </c>
      <c r="E34" s="79">
        <v>36822</v>
      </c>
      <c r="F34" s="75" t="s">
        <v>39</v>
      </c>
      <c r="G34" s="75">
        <v>380</v>
      </c>
      <c r="H34" s="69">
        <v>293</v>
      </c>
      <c r="I34" s="69">
        <v>32</v>
      </c>
      <c r="J34" s="90">
        <v>0</v>
      </c>
      <c r="K34" s="69" t="s">
        <v>40</v>
      </c>
      <c r="L34" s="60"/>
      <c r="M34" s="60"/>
      <c r="N34" s="60"/>
      <c r="O34" s="60"/>
      <c r="P34" s="60"/>
    </row>
    <row r="35" spans="1:16" s="37" customFormat="1" ht="15" customHeight="1" x14ac:dyDescent="0.2">
      <c r="A35" s="66" t="s">
        <v>84</v>
      </c>
      <c r="B35" s="74" t="s">
        <v>85</v>
      </c>
      <c r="C35" s="74">
        <v>142</v>
      </c>
      <c r="D35" s="74" t="s">
        <v>33</v>
      </c>
      <c r="E35" s="78">
        <v>34352</v>
      </c>
      <c r="F35" s="74" t="s">
        <v>34</v>
      </c>
      <c r="G35" s="74">
        <v>468</v>
      </c>
      <c r="H35" s="81">
        <v>250</v>
      </c>
      <c r="I35" s="81">
        <v>4135</v>
      </c>
      <c r="J35" s="90">
        <v>0</v>
      </c>
      <c r="K35" s="81" t="s">
        <v>35</v>
      </c>
      <c r="L35" s="60"/>
      <c r="M35" s="60"/>
      <c r="N35" s="60"/>
      <c r="O35" s="60"/>
      <c r="P35" s="60"/>
    </row>
    <row r="36" spans="1:16" s="37" customFormat="1" ht="15" customHeight="1" x14ac:dyDescent="0.2">
      <c r="A36" s="68" t="s">
        <v>86</v>
      </c>
      <c r="B36" s="75" t="s">
        <v>87</v>
      </c>
      <c r="C36" s="75">
        <v>142</v>
      </c>
      <c r="D36" s="75" t="s">
        <v>38</v>
      </c>
      <c r="E36" s="79">
        <v>36995</v>
      </c>
      <c r="F36" s="75" t="s">
        <v>39</v>
      </c>
      <c r="G36" s="75">
        <v>410</v>
      </c>
      <c r="H36" s="69">
        <v>283</v>
      </c>
      <c r="I36" s="69">
        <v>4354</v>
      </c>
      <c r="J36" s="90">
        <v>0</v>
      </c>
      <c r="K36" s="69" t="s">
        <v>40</v>
      </c>
      <c r="L36" s="60"/>
      <c r="M36" s="60"/>
      <c r="N36" s="60"/>
      <c r="O36" s="60"/>
      <c r="P36" s="60"/>
    </row>
    <row r="37" spans="1:16" s="37" customFormat="1" ht="15" customHeight="1" x14ac:dyDescent="0.2">
      <c r="A37" s="66" t="s">
        <v>88</v>
      </c>
      <c r="B37" s="74" t="s">
        <v>89</v>
      </c>
      <c r="C37" s="74">
        <v>143</v>
      </c>
      <c r="D37" s="74" t="s">
        <v>33</v>
      </c>
      <c r="E37" s="78">
        <v>40363</v>
      </c>
      <c r="F37" s="74" t="s">
        <v>39</v>
      </c>
      <c r="G37" s="74">
        <v>880</v>
      </c>
      <c r="H37" s="81">
        <v>279</v>
      </c>
      <c r="I37" s="81">
        <v>250</v>
      </c>
      <c r="J37" s="90">
        <v>550</v>
      </c>
      <c r="K37" s="81" t="s">
        <v>90</v>
      </c>
      <c r="L37" s="60"/>
      <c r="M37" s="60"/>
      <c r="N37" s="60"/>
      <c r="O37" s="60"/>
      <c r="P37" s="60"/>
    </row>
    <row r="38" spans="1:16" s="37" customFormat="1" ht="15" customHeight="1" x14ac:dyDescent="0.2">
      <c r="A38" s="68" t="s">
        <v>91</v>
      </c>
      <c r="B38" s="75" t="s">
        <v>92</v>
      </c>
      <c r="C38" s="75">
        <v>146</v>
      </c>
      <c r="D38" s="75" t="s">
        <v>33</v>
      </c>
      <c r="E38" s="79">
        <v>35233</v>
      </c>
      <c r="F38" s="75" t="s">
        <v>34</v>
      </c>
      <c r="G38" s="75">
        <v>317</v>
      </c>
      <c r="H38" s="69">
        <v>250</v>
      </c>
      <c r="I38" s="69">
        <v>6494</v>
      </c>
      <c r="J38" s="90">
        <v>0</v>
      </c>
      <c r="K38" s="69" t="s">
        <v>35</v>
      </c>
      <c r="L38" s="60"/>
      <c r="M38" s="60"/>
      <c r="N38" s="60"/>
      <c r="O38" s="60"/>
      <c r="P38" s="60"/>
    </row>
    <row r="39" spans="1:16" s="37" customFormat="1" ht="15" customHeight="1" x14ac:dyDescent="0.2">
      <c r="A39" s="66" t="s">
        <v>93</v>
      </c>
      <c r="B39" s="74" t="s">
        <v>94</v>
      </c>
      <c r="C39" s="74">
        <v>146</v>
      </c>
      <c r="D39" s="74" t="s">
        <v>33</v>
      </c>
      <c r="E39" s="78">
        <v>31703</v>
      </c>
      <c r="F39" s="74" t="s">
        <v>34</v>
      </c>
      <c r="G39" s="74">
        <v>322</v>
      </c>
      <c r="H39" s="81">
        <v>256</v>
      </c>
      <c r="I39" s="81">
        <v>6660</v>
      </c>
      <c r="J39" s="90">
        <v>0</v>
      </c>
      <c r="K39" s="81" t="s">
        <v>35</v>
      </c>
      <c r="L39" s="60"/>
      <c r="M39" s="60"/>
      <c r="N39" s="60"/>
      <c r="O39" s="60"/>
      <c r="P39" s="60"/>
    </row>
    <row r="40" spans="1:16" s="37" customFormat="1" ht="15" customHeight="1" x14ac:dyDescent="0.2">
      <c r="A40" s="68" t="s">
        <v>95</v>
      </c>
      <c r="B40" s="75" t="s">
        <v>96</v>
      </c>
      <c r="C40" s="75">
        <v>148</v>
      </c>
      <c r="D40" s="75" t="s">
        <v>38</v>
      </c>
      <c r="E40" s="79">
        <v>38355</v>
      </c>
      <c r="F40" s="75" t="s">
        <v>39</v>
      </c>
      <c r="G40" s="75">
        <v>713</v>
      </c>
      <c r="H40" s="69">
        <v>250</v>
      </c>
      <c r="I40" s="69">
        <v>2271</v>
      </c>
      <c r="J40" s="90">
        <v>7</v>
      </c>
      <c r="K40" s="69" t="s">
        <v>40</v>
      </c>
      <c r="L40" s="60"/>
      <c r="M40" s="60"/>
      <c r="N40" s="60"/>
      <c r="O40" s="60"/>
      <c r="P40" s="60"/>
    </row>
    <row r="41" spans="1:16" s="37" customFormat="1" ht="15" customHeight="1" x14ac:dyDescent="0.2">
      <c r="A41" s="66" t="s">
        <v>97</v>
      </c>
      <c r="B41" s="74" t="s">
        <v>98</v>
      </c>
      <c r="C41" s="74">
        <v>151</v>
      </c>
      <c r="D41" s="74" t="s">
        <v>33</v>
      </c>
      <c r="E41" s="78">
        <v>33604</v>
      </c>
      <c r="F41" s="74" t="s">
        <v>34</v>
      </c>
      <c r="G41" s="74">
        <v>303</v>
      </c>
      <c r="H41" s="81">
        <v>250</v>
      </c>
      <c r="I41" s="81">
        <v>6484</v>
      </c>
      <c r="J41" s="90">
        <v>0</v>
      </c>
      <c r="K41" s="81" t="s">
        <v>35</v>
      </c>
      <c r="L41" s="60"/>
      <c r="M41" s="60"/>
      <c r="N41" s="60"/>
      <c r="O41" s="60"/>
      <c r="P41" s="60"/>
    </row>
    <row r="42" spans="1:16" s="37" customFormat="1" ht="15" customHeight="1" x14ac:dyDescent="0.2">
      <c r="A42" s="68" t="s">
        <v>99</v>
      </c>
      <c r="B42" s="75" t="s">
        <v>100</v>
      </c>
      <c r="C42" s="75">
        <v>153</v>
      </c>
      <c r="D42" s="75" t="s">
        <v>38</v>
      </c>
      <c r="E42" s="79">
        <v>40674</v>
      </c>
      <c r="F42" s="75" t="s">
        <v>39</v>
      </c>
      <c r="G42" s="75">
        <v>531</v>
      </c>
      <c r="H42" s="69">
        <v>293</v>
      </c>
      <c r="I42" s="69">
        <v>1575</v>
      </c>
      <c r="J42" s="90">
        <v>0</v>
      </c>
      <c r="K42" s="69" t="s">
        <v>40</v>
      </c>
      <c r="L42" s="60"/>
      <c r="M42" s="60"/>
      <c r="N42" s="60"/>
      <c r="O42" s="60"/>
      <c r="P42" s="60"/>
    </row>
    <row r="43" spans="1:16" s="37" customFormat="1" ht="15" customHeight="1" x14ac:dyDescent="0.2">
      <c r="A43" s="66" t="s">
        <v>101</v>
      </c>
      <c r="B43" s="74" t="s">
        <v>102</v>
      </c>
      <c r="C43" s="74">
        <v>154</v>
      </c>
      <c r="D43" s="74" t="s">
        <v>38</v>
      </c>
      <c r="E43" s="78">
        <v>34672</v>
      </c>
      <c r="F43" s="74" t="s">
        <v>39</v>
      </c>
      <c r="G43" s="74">
        <v>344</v>
      </c>
      <c r="H43" s="81">
        <v>250</v>
      </c>
      <c r="I43" s="81">
        <v>6215</v>
      </c>
      <c r="J43" s="90">
        <v>0</v>
      </c>
      <c r="K43" s="81" t="s">
        <v>40</v>
      </c>
      <c r="L43" s="60"/>
      <c r="M43" s="60"/>
      <c r="N43" s="60"/>
      <c r="O43" s="60"/>
      <c r="P43" s="60"/>
    </row>
    <row r="44" spans="1:16" s="37" customFormat="1" ht="15" customHeight="1" x14ac:dyDescent="0.2">
      <c r="A44" s="68" t="s">
        <v>103</v>
      </c>
      <c r="B44" s="75" t="s">
        <v>104</v>
      </c>
      <c r="C44" s="75">
        <v>162</v>
      </c>
      <c r="D44" s="75" t="s">
        <v>33</v>
      </c>
      <c r="E44" s="79">
        <v>40346</v>
      </c>
      <c r="F44" s="75" t="s">
        <v>34</v>
      </c>
      <c r="G44" s="75">
        <v>883</v>
      </c>
      <c r="H44" s="69">
        <v>250</v>
      </c>
      <c r="I44" s="69">
        <v>600</v>
      </c>
      <c r="J44" s="90">
        <v>0</v>
      </c>
      <c r="K44" s="69" t="s">
        <v>35</v>
      </c>
      <c r="L44" s="60"/>
      <c r="M44" s="60"/>
      <c r="N44" s="60"/>
      <c r="O44" s="60"/>
      <c r="P44" s="60"/>
    </row>
    <row r="45" spans="1:16" s="37" customFormat="1" ht="15" customHeight="1" x14ac:dyDescent="0.2">
      <c r="A45" s="66" t="s">
        <v>105</v>
      </c>
      <c r="B45" s="74" t="s">
        <v>106</v>
      </c>
      <c r="C45" s="74">
        <v>169</v>
      </c>
      <c r="D45" s="74" t="s">
        <v>38</v>
      </c>
      <c r="E45" s="78">
        <v>31479</v>
      </c>
      <c r="F45" s="74" t="s">
        <v>39</v>
      </c>
      <c r="G45" s="74">
        <v>300</v>
      </c>
      <c r="H45" s="81">
        <v>250</v>
      </c>
      <c r="I45" s="81">
        <v>500</v>
      </c>
      <c r="J45" s="90">
        <v>0</v>
      </c>
      <c r="K45" s="81" t="s">
        <v>40</v>
      </c>
      <c r="L45" s="60"/>
      <c r="M45" s="60"/>
      <c r="N45" s="60"/>
      <c r="O45" s="60"/>
      <c r="P45" s="60"/>
    </row>
    <row r="46" spans="1:16" s="37" customFormat="1" ht="15" customHeight="1" x14ac:dyDescent="0.2">
      <c r="A46" s="68" t="s">
        <v>107</v>
      </c>
      <c r="B46" s="75" t="s">
        <v>108</v>
      </c>
      <c r="C46" s="75">
        <v>172</v>
      </c>
      <c r="D46" s="75" t="s">
        <v>33</v>
      </c>
      <c r="E46" s="79">
        <v>40368</v>
      </c>
      <c r="F46" s="75" t="s">
        <v>34</v>
      </c>
      <c r="G46" s="75">
        <v>881</v>
      </c>
      <c r="H46" s="69">
        <v>279</v>
      </c>
      <c r="I46" s="69">
        <v>950</v>
      </c>
      <c r="J46" s="90">
        <v>0</v>
      </c>
      <c r="K46" s="69" t="s">
        <v>35</v>
      </c>
      <c r="L46" s="60"/>
      <c r="M46" s="60"/>
      <c r="N46" s="60"/>
      <c r="O46" s="60"/>
      <c r="P46" s="60"/>
    </row>
    <row r="47" spans="1:16" s="37" customFormat="1" ht="15" customHeight="1" x14ac:dyDescent="0.2">
      <c r="A47" s="66" t="s">
        <v>109</v>
      </c>
      <c r="B47" s="74" t="s">
        <v>110</v>
      </c>
      <c r="C47" s="74">
        <v>174</v>
      </c>
      <c r="D47" s="74" t="s">
        <v>38</v>
      </c>
      <c r="E47" s="78">
        <v>31932</v>
      </c>
      <c r="F47" s="74" t="s">
        <v>39</v>
      </c>
      <c r="G47" s="74">
        <v>217</v>
      </c>
      <c r="H47" s="81">
        <v>250</v>
      </c>
      <c r="I47" s="81">
        <v>6292</v>
      </c>
      <c r="J47" s="90">
        <v>0</v>
      </c>
      <c r="K47" s="81" t="s">
        <v>111</v>
      </c>
      <c r="L47" s="60"/>
      <c r="M47" s="60"/>
      <c r="N47" s="60"/>
      <c r="O47" s="60"/>
      <c r="P47" s="60"/>
    </row>
    <row r="48" spans="1:16" s="37" customFormat="1" ht="15" customHeight="1" x14ac:dyDescent="0.2">
      <c r="A48" s="68" t="s">
        <v>112</v>
      </c>
      <c r="B48" s="75" t="s">
        <v>113</v>
      </c>
      <c r="C48" s="75">
        <v>179</v>
      </c>
      <c r="D48" s="75" t="s">
        <v>38</v>
      </c>
      <c r="E48" s="79">
        <v>38112</v>
      </c>
      <c r="F48" s="75" t="s">
        <v>39</v>
      </c>
      <c r="G48" s="75">
        <v>675</v>
      </c>
      <c r="H48" s="69">
        <v>288</v>
      </c>
      <c r="I48" s="69">
        <v>2440</v>
      </c>
      <c r="J48" s="90">
        <v>41</v>
      </c>
      <c r="K48" s="69" t="s">
        <v>40</v>
      </c>
      <c r="L48" s="60"/>
      <c r="M48" s="60"/>
      <c r="N48" s="60"/>
      <c r="O48" s="60"/>
      <c r="P48" s="60"/>
    </row>
    <row r="49" spans="1:16" s="37" customFormat="1" ht="15" x14ac:dyDescent="0.2">
      <c r="A49" s="66" t="s">
        <v>114</v>
      </c>
      <c r="B49" s="74" t="s">
        <v>115</v>
      </c>
      <c r="C49" s="74">
        <v>179</v>
      </c>
      <c r="D49" s="74" t="s">
        <v>33</v>
      </c>
      <c r="E49" s="78">
        <v>35228</v>
      </c>
      <c r="F49" s="74" t="s">
        <v>34</v>
      </c>
      <c r="G49" s="74">
        <v>312</v>
      </c>
      <c r="H49" s="81">
        <v>250</v>
      </c>
      <c r="I49" s="81">
        <v>6490</v>
      </c>
      <c r="J49" s="90">
        <v>0</v>
      </c>
      <c r="K49" s="81" t="s">
        <v>35</v>
      </c>
      <c r="L49" s="60"/>
      <c r="M49" s="60"/>
      <c r="N49" s="60"/>
      <c r="O49" s="60"/>
      <c r="P49" s="60"/>
    </row>
    <row r="50" spans="1:16" s="37" customFormat="1" ht="15" x14ac:dyDescent="0.2">
      <c r="A50" s="68" t="s">
        <v>116</v>
      </c>
      <c r="B50" s="75" t="s">
        <v>117</v>
      </c>
      <c r="C50" s="75">
        <v>184</v>
      </c>
      <c r="D50" s="75" t="s">
        <v>33</v>
      </c>
      <c r="E50" s="79">
        <v>40371</v>
      </c>
      <c r="F50" s="75" t="s">
        <v>34</v>
      </c>
      <c r="G50" s="75">
        <v>880</v>
      </c>
      <c r="H50" s="69">
        <v>250</v>
      </c>
      <c r="I50" s="69">
        <v>970</v>
      </c>
      <c r="J50" s="90">
        <v>0</v>
      </c>
      <c r="K50" s="69" t="s">
        <v>35</v>
      </c>
      <c r="L50" s="60"/>
      <c r="M50" s="60"/>
      <c r="N50" s="60"/>
      <c r="O50" s="60"/>
      <c r="P50" s="60"/>
    </row>
    <row r="51" spans="1:16" s="37" customFormat="1" ht="15" x14ac:dyDescent="0.2">
      <c r="A51" s="66" t="s">
        <v>118</v>
      </c>
      <c r="B51" s="74" t="s">
        <v>119</v>
      </c>
      <c r="C51" s="74">
        <v>201</v>
      </c>
      <c r="D51" s="74" t="s">
        <v>38</v>
      </c>
      <c r="E51" s="78">
        <v>33768</v>
      </c>
      <c r="F51" s="74" t="s">
        <v>39</v>
      </c>
      <c r="G51" s="74">
        <v>394</v>
      </c>
      <c r="H51" s="81">
        <v>250</v>
      </c>
      <c r="I51" s="81">
        <v>2082</v>
      </c>
      <c r="J51" s="90">
        <v>0</v>
      </c>
      <c r="K51" s="81" t="s">
        <v>40</v>
      </c>
      <c r="L51" s="60"/>
      <c r="M51" s="60"/>
      <c r="N51" s="60"/>
      <c r="O51" s="60"/>
      <c r="P51" s="60"/>
    </row>
    <row r="52" spans="1:16" s="37" customFormat="1" ht="15" x14ac:dyDescent="0.2">
      <c r="A52" s="68" t="s">
        <v>120</v>
      </c>
      <c r="B52" s="75" t="s">
        <v>121</v>
      </c>
      <c r="C52" s="75">
        <v>206</v>
      </c>
      <c r="D52" s="75" t="s">
        <v>38</v>
      </c>
      <c r="E52" s="79">
        <v>38626</v>
      </c>
      <c r="F52" s="75" t="s">
        <v>39</v>
      </c>
      <c r="G52" s="75">
        <v>848</v>
      </c>
      <c r="H52" s="69">
        <v>254</v>
      </c>
      <c r="I52" s="69">
        <v>3750</v>
      </c>
      <c r="J52" s="90">
        <v>6</v>
      </c>
      <c r="K52" s="69" t="s">
        <v>40</v>
      </c>
      <c r="L52" s="60"/>
      <c r="M52" s="60"/>
      <c r="N52" s="60"/>
      <c r="O52" s="60"/>
      <c r="P52" s="60"/>
    </row>
    <row r="53" spans="1:16" s="37" customFormat="1" ht="15" x14ac:dyDescent="0.2">
      <c r="A53" s="66" t="s">
        <v>122</v>
      </c>
      <c r="B53" s="74" t="s">
        <v>123</v>
      </c>
      <c r="C53" s="74">
        <v>214</v>
      </c>
      <c r="D53" s="74" t="s">
        <v>33</v>
      </c>
      <c r="E53" s="78">
        <v>32233</v>
      </c>
      <c r="F53" s="74" t="s">
        <v>54</v>
      </c>
      <c r="G53" s="74">
        <v>326</v>
      </c>
      <c r="H53" s="81">
        <v>250</v>
      </c>
      <c r="I53" s="81">
        <v>6000</v>
      </c>
      <c r="J53" s="90">
        <v>0</v>
      </c>
      <c r="K53" s="81" t="s">
        <v>35</v>
      </c>
      <c r="L53" s="60"/>
      <c r="M53" s="60"/>
      <c r="N53" s="60"/>
      <c r="O53" s="60"/>
      <c r="P53" s="60"/>
    </row>
    <row r="54" spans="1:16" s="37" customFormat="1" ht="15" x14ac:dyDescent="0.2">
      <c r="A54" s="68" t="s">
        <v>124</v>
      </c>
      <c r="B54" s="75" t="s">
        <v>125</v>
      </c>
      <c r="C54" s="75">
        <v>219</v>
      </c>
      <c r="D54" s="96" t="s">
        <v>33</v>
      </c>
      <c r="E54" s="79">
        <v>33617</v>
      </c>
      <c r="F54" s="75" t="s">
        <v>34</v>
      </c>
      <c r="G54" s="75">
        <v>308</v>
      </c>
      <c r="H54" s="69">
        <v>250</v>
      </c>
      <c r="I54" s="69">
        <v>6370</v>
      </c>
      <c r="J54" s="90">
        <v>0</v>
      </c>
      <c r="K54" s="69" t="s">
        <v>35</v>
      </c>
      <c r="L54" s="60"/>
      <c r="M54" s="60"/>
      <c r="N54" s="60"/>
      <c r="O54" s="60"/>
      <c r="P54" s="60"/>
    </row>
    <row r="55" spans="1:16" s="37" customFormat="1" ht="15" x14ac:dyDescent="0.2">
      <c r="A55" s="66" t="s">
        <v>126</v>
      </c>
      <c r="B55" s="74" t="s">
        <v>127</v>
      </c>
      <c r="C55" s="74">
        <v>227</v>
      </c>
      <c r="D55" s="74" t="s">
        <v>33</v>
      </c>
      <c r="E55" s="78">
        <v>41659</v>
      </c>
      <c r="F55" s="74" t="s">
        <v>34</v>
      </c>
      <c r="G55" s="74">
        <v>694</v>
      </c>
      <c r="H55" s="81">
        <v>314</v>
      </c>
      <c r="I55" s="81">
        <v>30</v>
      </c>
      <c r="J55" s="90">
        <v>0</v>
      </c>
      <c r="K55" s="81" t="s">
        <v>128</v>
      </c>
      <c r="L55" s="60"/>
      <c r="M55" s="60"/>
      <c r="N55" s="60"/>
      <c r="O55" s="60"/>
      <c r="P55" s="60"/>
    </row>
    <row r="56" spans="1:16" s="37" customFormat="1" ht="15" x14ac:dyDescent="0.2">
      <c r="A56" s="68" t="s">
        <v>129</v>
      </c>
      <c r="B56" s="75" t="s">
        <v>130</v>
      </c>
      <c r="C56" s="75">
        <v>245</v>
      </c>
      <c r="D56" s="75" t="s">
        <v>38</v>
      </c>
      <c r="E56" s="79">
        <v>39758</v>
      </c>
      <c r="F56" s="75" t="s">
        <v>39</v>
      </c>
      <c r="G56" s="75">
        <v>552</v>
      </c>
      <c r="H56" s="69">
        <v>289</v>
      </c>
      <c r="I56" s="69">
        <v>2289</v>
      </c>
      <c r="J56" s="90">
        <v>7</v>
      </c>
      <c r="K56" s="69" t="s">
        <v>40</v>
      </c>
      <c r="L56" s="60"/>
      <c r="M56" s="60"/>
      <c r="N56" s="60"/>
      <c r="O56" s="60"/>
      <c r="P56" s="60"/>
    </row>
    <row r="57" spans="1:16" s="37" customFormat="1" ht="15" x14ac:dyDescent="0.2">
      <c r="A57" s="66" t="s">
        <v>131</v>
      </c>
      <c r="B57" s="74" t="s">
        <v>132</v>
      </c>
      <c r="C57" s="74">
        <v>314</v>
      </c>
      <c r="D57" s="74" t="s">
        <v>133</v>
      </c>
      <c r="E57" s="78">
        <v>40255</v>
      </c>
      <c r="F57" s="74" t="s">
        <v>54</v>
      </c>
      <c r="G57" s="74">
        <v>626</v>
      </c>
      <c r="H57" s="81">
        <v>250</v>
      </c>
      <c r="I57" s="81">
        <v>2350</v>
      </c>
      <c r="J57" s="90">
        <v>0</v>
      </c>
      <c r="K57" s="81" t="s">
        <v>35</v>
      </c>
      <c r="L57" s="60"/>
      <c r="M57" s="60"/>
      <c r="N57" s="60"/>
      <c r="O57" s="60"/>
      <c r="P57" s="60"/>
    </row>
    <row r="58" spans="1:16" s="37" customFormat="1" ht="15" x14ac:dyDescent="0.2">
      <c r="A58" s="68" t="s">
        <v>134</v>
      </c>
      <c r="B58" s="75" t="s">
        <v>135</v>
      </c>
      <c r="C58" s="75">
        <v>355</v>
      </c>
      <c r="D58" s="75" t="s">
        <v>38</v>
      </c>
      <c r="E58" s="79">
        <v>40911</v>
      </c>
      <c r="F58" s="75" t="s">
        <v>39</v>
      </c>
      <c r="G58" s="75">
        <v>693</v>
      </c>
      <c r="H58" s="69">
        <v>317</v>
      </c>
      <c r="I58" s="69">
        <v>2000</v>
      </c>
      <c r="J58" s="90">
        <v>0</v>
      </c>
      <c r="K58" s="69" t="s">
        <v>40</v>
      </c>
      <c r="L58" s="60"/>
      <c r="M58" s="60"/>
      <c r="N58" s="60"/>
      <c r="O58" s="60"/>
      <c r="P58" s="60"/>
    </row>
    <row r="59" spans="1:16" s="37" customFormat="1" ht="15" x14ac:dyDescent="0.2">
      <c r="A59" s="66" t="s">
        <v>136</v>
      </c>
      <c r="B59" s="74" t="s">
        <v>137</v>
      </c>
      <c r="C59" s="74">
        <v>375</v>
      </c>
      <c r="D59" s="74" t="s">
        <v>133</v>
      </c>
      <c r="E59" s="78">
        <v>44752</v>
      </c>
      <c r="F59" s="74" t="s">
        <v>34</v>
      </c>
      <c r="G59" s="74">
        <v>1834</v>
      </c>
      <c r="H59" s="81">
        <v>250</v>
      </c>
      <c r="I59" s="81">
        <v>914</v>
      </c>
      <c r="J59" s="90">
        <v>2</v>
      </c>
      <c r="K59" s="81" t="s">
        <v>128</v>
      </c>
      <c r="L59" s="60"/>
      <c r="M59" s="60"/>
      <c r="N59" s="60"/>
      <c r="O59" s="60"/>
      <c r="P59" s="60"/>
    </row>
    <row r="60" spans="1:16" s="37" customFormat="1" ht="15" x14ac:dyDescent="0.2">
      <c r="A60" s="68" t="s">
        <v>138</v>
      </c>
      <c r="B60" s="75" t="s">
        <v>139</v>
      </c>
      <c r="C60" s="75">
        <v>393</v>
      </c>
      <c r="D60" s="75" t="s">
        <v>38</v>
      </c>
      <c r="E60" s="79">
        <v>40679</v>
      </c>
      <c r="F60" s="75" t="s">
        <v>39</v>
      </c>
      <c r="G60" s="75">
        <v>653</v>
      </c>
      <c r="H60" s="69">
        <v>293</v>
      </c>
      <c r="I60" s="69">
        <v>600</v>
      </c>
      <c r="J60" s="90">
        <v>0</v>
      </c>
      <c r="K60" s="69" t="s">
        <v>40</v>
      </c>
      <c r="L60" s="60"/>
      <c r="M60" s="60"/>
      <c r="N60" s="60"/>
      <c r="O60" s="60"/>
      <c r="P60" s="60"/>
    </row>
    <row r="61" spans="1:16" s="37" customFormat="1" ht="15" x14ac:dyDescent="0.2">
      <c r="A61" s="66" t="s">
        <v>140</v>
      </c>
      <c r="B61" s="74" t="s">
        <v>141</v>
      </c>
      <c r="C61" s="74">
        <v>602</v>
      </c>
      <c r="D61" s="74" t="s">
        <v>38</v>
      </c>
      <c r="E61" s="78">
        <v>34677</v>
      </c>
      <c r="F61" s="74" t="s">
        <v>39</v>
      </c>
      <c r="G61" s="74">
        <v>441</v>
      </c>
      <c r="H61" s="81">
        <v>309</v>
      </c>
      <c r="I61" s="81">
        <v>6937</v>
      </c>
      <c r="J61" s="90">
        <v>0</v>
      </c>
      <c r="K61" s="81" t="s">
        <v>40</v>
      </c>
      <c r="L61" s="60"/>
      <c r="M61" s="60"/>
      <c r="N61" s="60"/>
      <c r="O61" s="60"/>
      <c r="P61" s="60"/>
    </row>
    <row r="62" spans="1:16" s="37" customFormat="1" ht="15" x14ac:dyDescent="0.2">
      <c r="A62" s="68" t="s">
        <v>142</v>
      </c>
      <c r="B62" s="75" t="s">
        <v>143</v>
      </c>
      <c r="C62" s="75">
        <v>635</v>
      </c>
      <c r="D62" s="75" t="s">
        <v>38</v>
      </c>
      <c r="E62" s="79">
        <v>37817</v>
      </c>
      <c r="F62" s="75" t="s">
        <v>39</v>
      </c>
      <c r="G62" s="75">
        <v>542</v>
      </c>
      <c r="H62" s="69">
        <v>250</v>
      </c>
      <c r="I62" s="69">
        <v>6540</v>
      </c>
      <c r="J62" s="90">
        <v>0</v>
      </c>
      <c r="K62" s="69" t="s">
        <v>40</v>
      </c>
      <c r="L62" s="60"/>
      <c r="M62" s="60"/>
      <c r="N62" s="60"/>
      <c r="O62" s="60"/>
      <c r="P62" s="60"/>
    </row>
    <row r="63" spans="1:16" s="37" customFormat="1" ht="15" x14ac:dyDescent="0.2">
      <c r="A63" s="66" t="s">
        <v>144</v>
      </c>
      <c r="B63" s="74" t="s">
        <v>145</v>
      </c>
      <c r="C63" s="74">
        <v>698</v>
      </c>
      <c r="D63" s="74" t="s">
        <v>146</v>
      </c>
      <c r="E63" s="78">
        <v>32974</v>
      </c>
      <c r="F63" s="74" t="s">
        <v>39</v>
      </c>
      <c r="G63" s="74">
        <v>305</v>
      </c>
      <c r="H63" s="81">
        <v>250</v>
      </c>
      <c r="I63" s="81">
        <v>3722</v>
      </c>
      <c r="J63" s="90"/>
      <c r="K63" s="81" t="s">
        <v>40</v>
      </c>
      <c r="L63" s="60"/>
      <c r="M63" s="60"/>
      <c r="N63" s="60"/>
      <c r="O63" s="60"/>
      <c r="P63" s="60"/>
    </row>
    <row r="64" spans="1:16" s="37" customFormat="1" ht="15" x14ac:dyDescent="0.2">
      <c r="A64" s="68" t="s">
        <v>147</v>
      </c>
      <c r="B64" s="75" t="s">
        <v>148</v>
      </c>
      <c r="C64" s="75">
        <v>713</v>
      </c>
      <c r="D64" s="75" t="s">
        <v>133</v>
      </c>
      <c r="E64" s="79">
        <v>44753</v>
      </c>
      <c r="F64" s="75" t="s">
        <v>34</v>
      </c>
      <c r="G64" s="75">
        <v>1839</v>
      </c>
      <c r="H64" s="69">
        <v>250</v>
      </c>
      <c r="I64" s="69">
        <v>365</v>
      </c>
      <c r="J64" s="90">
        <v>9</v>
      </c>
      <c r="K64" s="69" t="s">
        <v>128</v>
      </c>
      <c r="L64" s="60"/>
      <c r="M64" s="60"/>
      <c r="N64" s="60"/>
      <c r="O64" s="60"/>
      <c r="P64" s="60"/>
    </row>
    <row r="65" spans="1:16" s="37" customFormat="1" ht="15" x14ac:dyDescent="0.2">
      <c r="A65" s="66" t="s">
        <v>149</v>
      </c>
      <c r="B65" s="74" t="s">
        <v>150</v>
      </c>
      <c r="C65" s="74">
        <v>717</v>
      </c>
      <c r="D65" s="74" t="s">
        <v>151</v>
      </c>
      <c r="E65" s="78">
        <v>34665</v>
      </c>
      <c r="F65" s="74" t="s">
        <v>39</v>
      </c>
      <c r="G65" s="74">
        <v>317</v>
      </c>
      <c r="H65" s="81">
        <v>250</v>
      </c>
      <c r="I65" s="81">
        <v>0</v>
      </c>
      <c r="J65" s="90"/>
      <c r="K65" s="81" t="s">
        <v>40</v>
      </c>
      <c r="L65" s="60"/>
      <c r="M65" s="60"/>
      <c r="N65" s="60"/>
      <c r="O65" s="60"/>
      <c r="P65" s="60"/>
    </row>
    <row r="66" spans="1:16" s="37" customFormat="1" ht="15" x14ac:dyDescent="0.2">
      <c r="A66" s="68" t="s">
        <v>152</v>
      </c>
      <c r="B66" s="75" t="s">
        <v>153</v>
      </c>
      <c r="C66" s="75">
        <v>717</v>
      </c>
      <c r="D66" s="75" t="s">
        <v>33</v>
      </c>
      <c r="E66" s="79">
        <v>30049</v>
      </c>
      <c r="F66" s="75" t="s">
        <v>39</v>
      </c>
      <c r="G66" s="75">
        <v>539</v>
      </c>
      <c r="H66" s="69">
        <v>250</v>
      </c>
      <c r="I66" s="69">
        <v>1260</v>
      </c>
      <c r="J66" s="90">
        <v>0</v>
      </c>
      <c r="K66" s="69" t="s">
        <v>40</v>
      </c>
      <c r="L66" s="60"/>
      <c r="M66" s="60"/>
      <c r="N66" s="60"/>
      <c r="O66" s="60"/>
      <c r="P66" s="60"/>
    </row>
    <row r="67" spans="1:16" s="37" customFormat="1" ht="15" x14ac:dyDescent="0.2">
      <c r="A67" s="66" t="s">
        <v>154</v>
      </c>
      <c r="B67" s="74" t="s">
        <v>155</v>
      </c>
      <c r="C67" s="74">
        <v>770</v>
      </c>
      <c r="D67" s="74" t="s">
        <v>156</v>
      </c>
      <c r="E67" s="78">
        <v>26022</v>
      </c>
      <c r="F67" s="74" t="s">
        <v>39</v>
      </c>
      <c r="G67" s="74">
        <v>229</v>
      </c>
      <c r="H67" s="81">
        <v>250</v>
      </c>
      <c r="I67" s="81">
        <v>229</v>
      </c>
      <c r="J67" s="90"/>
      <c r="K67" s="81" t="s">
        <v>111</v>
      </c>
      <c r="L67" s="60"/>
      <c r="M67" s="60"/>
      <c r="N67" s="60"/>
      <c r="O67" s="60"/>
      <c r="P67" s="60"/>
    </row>
    <row r="68" spans="1:16" s="37" customFormat="1" ht="15" x14ac:dyDescent="0.2">
      <c r="A68" s="68" t="s">
        <v>157</v>
      </c>
      <c r="B68" s="75" t="s">
        <v>158</v>
      </c>
      <c r="C68" s="75">
        <v>771</v>
      </c>
      <c r="D68" s="75" t="s">
        <v>159</v>
      </c>
      <c r="E68" s="79">
        <v>31430</v>
      </c>
      <c r="F68" s="75" t="s">
        <v>34</v>
      </c>
      <c r="G68" s="75">
        <v>339</v>
      </c>
      <c r="H68" s="69">
        <v>250</v>
      </c>
      <c r="I68" s="69">
        <v>0</v>
      </c>
      <c r="J68" s="90">
        <v>0</v>
      </c>
      <c r="K68" s="69" t="s">
        <v>111</v>
      </c>
      <c r="L68" s="60"/>
      <c r="M68" s="60"/>
      <c r="N68" s="60"/>
      <c r="O68" s="60"/>
      <c r="P68" s="60"/>
    </row>
    <row r="69" spans="1:16" s="37" customFormat="1" ht="15" x14ac:dyDescent="0.2">
      <c r="A69" s="66" t="s">
        <v>160</v>
      </c>
      <c r="B69" s="74" t="s">
        <v>161</v>
      </c>
      <c r="C69" s="74">
        <v>775</v>
      </c>
      <c r="D69" s="74" t="s">
        <v>33</v>
      </c>
      <c r="E69" s="76">
        <v>40338</v>
      </c>
      <c r="F69" s="74" t="s">
        <v>34</v>
      </c>
      <c r="G69" s="74">
        <v>910</v>
      </c>
      <c r="H69" s="81">
        <v>250</v>
      </c>
      <c r="I69" s="81">
        <v>480</v>
      </c>
      <c r="J69" s="90">
        <v>0</v>
      </c>
      <c r="K69" s="81" t="s">
        <v>35</v>
      </c>
      <c r="L69" s="60"/>
      <c r="M69" s="60"/>
      <c r="N69" s="60"/>
      <c r="O69" s="60"/>
      <c r="P69" s="60"/>
    </row>
    <row r="70" spans="1:16" s="37" customFormat="1" ht="15" x14ac:dyDescent="0.2">
      <c r="A70" s="67" t="s">
        <v>162</v>
      </c>
      <c r="B70" s="75" t="s">
        <v>163</v>
      </c>
      <c r="C70" s="75">
        <v>801</v>
      </c>
      <c r="D70" s="75" t="s">
        <v>33</v>
      </c>
      <c r="E70" s="77">
        <v>33409</v>
      </c>
      <c r="F70" s="75" t="s">
        <v>34</v>
      </c>
      <c r="G70" s="75">
        <v>324</v>
      </c>
      <c r="H70" s="69">
        <v>250</v>
      </c>
      <c r="I70" s="69">
        <v>0</v>
      </c>
      <c r="J70" s="90">
        <v>4</v>
      </c>
      <c r="K70" s="69"/>
      <c r="L70" s="60"/>
      <c r="M70" s="60"/>
      <c r="N70" s="60"/>
      <c r="O70" s="60"/>
      <c r="P70" s="60"/>
    </row>
    <row r="71" spans="1:16" s="37" customFormat="1" ht="15" x14ac:dyDescent="0.2">
      <c r="A71" s="66" t="s">
        <v>164</v>
      </c>
      <c r="B71" s="74" t="s">
        <v>165</v>
      </c>
      <c r="C71" s="74">
        <v>814</v>
      </c>
      <c r="D71" s="74" t="s">
        <v>38</v>
      </c>
      <c r="E71" s="76">
        <v>34243</v>
      </c>
      <c r="F71" s="74" t="s">
        <v>290</v>
      </c>
      <c r="G71" s="74">
        <v>311</v>
      </c>
      <c r="H71" s="81">
        <v>263</v>
      </c>
      <c r="I71" s="81">
        <v>6624</v>
      </c>
      <c r="J71" s="90">
        <v>0</v>
      </c>
      <c r="K71" s="81" t="s">
        <v>47</v>
      </c>
      <c r="L71" s="60"/>
      <c r="M71" s="60"/>
      <c r="N71" s="60"/>
      <c r="O71" s="60"/>
      <c r="P71" s="60"/>
    </row>
    <row r="72" spans="1:16" s="37" customFormat="1" ht="15" x14ac:dyDescent="0.2">
      <c r="A72" s="68" t="s">
        <v>166</v>
      </c>
      <c r="B72" s="75" t="s">
        <v>167</v>
      </c>
      <c r="C72" s="75">
        <v>815</v>
      </c>
      <c r="D72" s="75" t="s">
        <v>133</v>
      </c>
      <c r="E72" s="77">
        <v>44751</v>
      </c>
      <c r="F72" s="75" t="s">
        <v>34</v>
      </c>
      <c r="G72" s="75">
        <v>1500</v>
      </c>
      <c r="H72" s="69">
        <v>250</v>
      </c>
      <c r="I72" s="69">
        <v>0</v>
      </c>
      <c r="J72" s="90">
        <v>2</v>
      </c>
      <c r="K72" s="69" t="s">
        <v>128</v>
      </c>
      <c r="L72" s="60"/>
      <c r="M72" s="60"/>
      <c r="N72" s="60"/>
      <c r="O72" s="60"/>
      <c r="P72" s="60"/>
    </row>
    <row r="73" spans="1:16" s="37" customFormat="1" ht="15" x14ac:dyDescent="0.2">
      <c r="A73" s="66" t="s">
        <v>168</v>
      </c>
      <c r="B73" s="74" t="s">
        <v>169</v>
      </c>
      <c r="C73" s="74">
        <v>818</v>
      </c>
      <c r="D73" s="74" t="s">
        <v>170</v>
      </c>
      <c r="E73" s="76">
        <v>34692</v>
      </c>
      <c r="F73" s="74" t="s">
        <v>39</v>
      </c>
      <c r="G73" s="74">
        <v>367</v>
      </c>
      <c r="H73" s="81">
        <v>250</v>
      </c>
      <c r="I73" s="81">
        <v>367</v>
      </c>
      <c r="J73" s="90"/>
      <c r="K73" s="81" t="s">
        <v>111</v>
      </c>
      <c r="L73" s="60"/>
      <c r="M73" s="60"/>
      <c r="N73" s="60"/>
      <c r="O73" s="60"/>
      <c r="P73" s="60"/>
    </row>
    <row r="74" spans="1:16" s="37" customFormat="1" ht="15" x14ac:dyDescent="0.2">
      <c r="A74" s="68" t="s">
        <v>171</v>
      </c>
      <c r="B74" s="75" t="s">
        <v>172</v>
      </c>
      <c r="C74" s="75">
        <v>821</v>
      </c>
      <c r="D74" s="75" t="s">
        <v>38</v>
      </c>
      <c r="E74" s="77">
        <v>34656</v>
      </c>
      <c r="F74" s="75" t="s">
        <v>34</v>
      </c>
      <c r="G74" s="75">
        <v>439</v>
      </c>
      <c r="H74" s="69">
        <v>288</v>
      </c>
      <c r="I74" s="69">
        <v>5886</v>
      </c>
      <c r="J74" s="90">
        <v>0</v>
      </c>
      <c r="K74" s="69" t="s">
        <v>35</v>
      </c>
      <c r="L74" s="60"/>
      <c r="M74" s="60"/>
      <c r="N74" s="60"/>
      <c r="O74" s="60"/>
      <c r="P74" s="60"/>
    </row>
    <row r="75" spans="1:16" s="37" customFormat="1" ht="15" x14ac:dyDescent="0.2">
      <c r="A75" s="66" t="s">
        <v>173</v>
      </c>
      <c r="B75" s="74" t="s">
        <v>174</v>
      </c>
      <c r="C75" s="74">
        <v>824</v>
      </c>
      <c r="D75" s="74" t="s">
        <v>33</v>
      </c>
      <c r="E75" s="76">
        <v>31959</v>
      </c>
      <c r="F75" s="74" t="s">
        <v>34</v>
      </c>
      <c r="G75" s="74">
        <v>222</v>
      </c>
      <c r="H75" s="81">
        <v>250</v>
      </c>
      <c r="I75" s="81">
        <v>6470</v>
      </c>
      <c r="J75" s="90">
        <v>0</v>
      </c>
      <c r="K75" s="81" t="s">
        <v>47</v>
      </c>
      <c r="L75" s="60"/>
      <c r="M75" s="60"/>
      <c r="N75" s="60"/>
      <c r="O75" s="60"/>
      <c r="P75" s="60"/>
    </row>
    <row r="76" spans="1:16" s="37" customFormat="1" ht="15" x14ac:dyDescent="0.2">
      <c r="A76" s="68" t="s">
        <v>175</v>
      </c>
      <c r="B76" s="75" t="s">
        <v>176</v>
      </c>
      <c r="C76" s="75">
        <v>830</v>
      </c>
      <c r="D76" s="75" t="s">
        <v>38</v>
      </c>
      <c r="E76" s="77">
        <v>38407</v>
      </c>
      <c r="F76" s="75" t="s">
        <v>39</v>
      </c>
      <c r="G76" s="75">
        <v>855</v>
      </c>
      <c r="H76" s="69">
        <v>309</v>
      </c>
      <c r="I76" s="69">
        <v>6790</v>
      </c>
      <c r="J76" s="90">
        <v>0</v>
      </c>
      <c r="K76" s="69" t="s">
        <v>40</v>
      </c>
      <c r="L76" s="60"/>
      <c r="M76" s="60"/>
      <c r="N76" s="60"/>
      <c r="O76" s="60"/>
      <c r="P76" s="60"/>
    </row>
    <row r="77" spans="1:16" s="37" customFormat="1" ht="15" x14ac:dyDescent="0.2">
      <c r="A77" s="66" t="s">
        <v>177</v>
      </c>
      <c r="B77" s="74" t="s">
        <v>178</v>
      </c>
      <c r="C77" s="74">
        <v>834</v>
      </c>
      <c r="D77" s="74" t="s">
        <v>33</v>
      </c>
      <c r="E77" s="76">
        <v>34666</v>
      </c>
      <c r="F77" s="74" t="s">
        <v>34</v>
      </c>
      <c r="G77" s="74">
        <v>440</v>
      </c>
      <c r="H77" s="81">
        <v>301</v>
      </c>
      <c r="I77" s="81">
        <v>4510</v>
      </c>
      <c r="J77" s="90">
        <v>0</v>
      </c>
      <c r="K77" s="81" t="s">
        <v>35</v>
      </c>
      <c r="L77" s="60"/>
      <c r="M77" s="60"/>
      <c r="N77" s="60"/>
      <c r="O77" s="60"/>
      <c r="P77" s="60"/>
    </row>
    <row r="78" spans="1:16" s="37" customFormat="1" ht="15" x14ac:dyDescent="0.2">
      <c r="A78" s="68" t="s">
        <v>179</v>
      </c>
      <c r="B78" s="75" t="s">
        <v>180</v>
      </c>
      <c r="C78" s="75">
        <v>846</v>
      </c>
      <c r="D78" s="75" t="s">
        <v>151</v>
      </c>
      <c r="E78" s="77">
        <v>34392</v>
      </c>
      <c r="F78" s="75" t="s">
        <v>39</v>
      </c>
      <c r="G78" s="75">
        <v>312</v>
      </c>
      <c r="H78" s="69">
        <v>250</v>
      </c>
      <c r="I78" s="69">
        <v>7786</v>
      </c>
      <c r="J78" s="90"/>
      <c r="K78" s="69" t="s">
        <v>40</v>
      </c>
      <c r="L78" s="60"/>
      <c r="M78" s="60"/>
      <c r="N78" s="60"/>
      <c r="O78" s="60"/>
      <c r="P78" s="60"/>
    </row>
    <row r="79" spans="1:16" s="37" customFormat="1" ht="15" x14ac:dyDescent="0.2">
      <c r="A79" s="66" t="s">
        <v>181</v>
      </c>
      <c r="B79" s="74" t="s">
        <v>182</v>
      </c>
      <c r="C79" s="74">
        <v>875</v>
      </c>
      <c r="D79" s="74" t="s">
        <v>133</v>
      </c>
      <c r="E79" s="76">
        <v>34687</v>
      </c>
      <c r="F79" s="74" t="s">
        <v>39</v>
      </c>
      <c r="G79" s="74">
        <v>362</v>
      </c>
      <c r="H79" s="81">
        <v>250</v>
      </c>
      <c r="I79" s="81">
        <v>4502</v>
      </c>
      <c r="J79" s="90">
        <v>54</v>
      </c>
      <c r="K79" s="81" t="s">
        <v>90</v>
      </c>
      <c r="L79" s="60"/>
      <c r="M79" s="60"/>
      <c r="N79" s="60"/>
      <c r="O79" s="60"/>
      <c r="P79" s="60"/>
    </row>
    <row r="80" spans="1:16" s="37" customFormat="1" ht="15" x14ac:dyDescent="0.2">
      <c r="A80" s="68" t="s">
        <v>183</v>
      </c>
      <c r="B80" s="75" t="s">
        <v>184</v>
      </c>
      <c r="C80" s="75">
        <v>880</v>
      </c>
      <c r="D80" s="75" t="s">
        <v>133</v>
      </c>
      <c r="E80" s="77">
        <v>38578</v>
      </c>
      <c r="F80" s="75" t="s">
        <v>34</v>
      </c>
      <c r="G80" s="75">
        <v>676</v>
      </c>
      <c r="H80" s="69">
        <v>250</v>
      </c>
      <c r="I80" s="69">
        <v>3181</v>
      </c>
      <c r="J80" s="90">
        <v>2</v>
      </c>
      <c r="K80" s="69" t="s">
        <v>35</v>
      </c>
      <c r="L80" s="60"/>
      <c r="M80" s="60"/>
      <c r="N80" s="60"/>
      <c r="O80" s="60"/>
      <c r="P80" s="60"/>
    </row>
    <row r="81" spans="1:17" s="37" customFormat="1" ht="15" x14ac:dyDescent="0.2">
      <c r="A81" s="66" t="s">
        <v>185</v>
      </c>
      <c r="B81" s="74" t="s">
        <v>186</v>
      </c>
      <c r="C81" s="74">
        <v>933</v>
      </c>
      <c r="D81" s="74" t="s">
        <v>38</v>
      </c>
      <c r="E81" s="76">
        <v>38389</v>
      </c>
      <c r="F81" s="74" t="s">
        <v>39</v>
      </c>
      <c r="G81" s="74">
        <v>726</v>
      </c>
      <c r="H81" s="81">
        <v>325</v>
      </c>
      <c r="I81" s="81">
        <v>6619</v>
      </c>
      <c r="J81" s="90">
        <v>0</v>
      </c>
      <c r="K81" s="81" t="s">
        <v>40</v>
      </c>
      <c r="L81" s="60"/>
      <c r="M81" s="60"/>
      <c r="N81" s="60"/>
      <c r="O81" s="60"/>
      <c r="P81" s="60"/>
    </row>
    <row r="82" spans="1:17" s="37" customFormat="1" ht="15" x14ac:dyDescent="0.2">
      <c r="A82" s="68" t="s">
        <v>187</v>
      </c>
      <c r="B82" s="75" t="s">
        <v>188</v>
      </c>
      <c r="C82" s="75">
        <v>935</v>
      </c>
      <c r="D82" s="75" t="s">
        <v>38</v>
      </c>
      <c r="E82" s="77">
        <v>34650</v>
      </c>
      <c r="F82" s="75" t="s">
        <v>39</v>
      </c>
      <c r="G82" s="75">
        <v>419</v>
      </c>
      <c r="H82" s="69">
        <v>288</v>
      </c>
      <c r="I82" s="69">
        <v>4332</v>
      </c>
      <c r="J82" s="90">
        <v>0</v>
      </c>
      <c r="K82" s="69" t="s">
        <v>40</v>
      </c>
      <c r="L82" s="60"/>
      <c r="M82" s="60"/>
      <c r="N82" s="60"/>
      <c r="O82" s="60"/>
      <c r="P82" s="60"/>
    </row>
    <row r="83" spans="1:17" s="37" customFormat="1" ht="15" x14ac:dyDescent="0.2">
      <c r="A83" s="66" t="s">
        <v>189</v>
      </c>
      <c r="B83" s="74" t="s">
        <v>190</v>
      </c>
      <c r="C83" s="74">
        <v>953</v>
      </c>
      <c r="D83" s="74" t="s">
        <v>133</v>
      </c>
      <c r="E83" s="78">
        <v>44753</v>
      </c>
      <c r="F83" s="74" t="s">
        <v>34</v>
      </c>
      <c r="G83" s="74">
        <v>1870</v>
      </c>
      <c r="H83" s="81">
        <v>250</v>
      </c>
      <c r="I83" s="81">
        <v>1000</v>
      </c>
      <c r="J83" s="90">
        <v>1</v>
      </c>
      <c r="K83" s="81" t="s">
        <v>128</v>
      </c>
      <c r="L83" s="60"/>
      <c r="M83" s="60"/>
      <c r="N83" s="60"/>
      <c r="O83" s="60"/>
      <c r="P83" s="60"/>
    </row>
    <row r="84" spans="1:17" s="37" customFormat="1" ht="15" x14ac:dyDescent="0.2">
      <c r="A84" s="68" t="s">
        <v>191</v>
      </c>
      <c r="B84" s="75" t="s">
        <v>192</v>
      </c>
      <c r="C84" s="75">
        <v>955</v>
      </c>
      <c r="D84" s="75" t="s">
        <v>38</v>
      </c>
      <c r="E84" s="79">
        <v>38401</v>
      </c>
      <c r="F84" s="75" t="s">
        <v>216</v>
      </c>
      <c r="G84" s="75">
        <v>851</v>
      </c>
      <c r="H84" s="69">
        <v>308</v>
      </c>
      <c r="I84" s="69">
        <v>6718</v>
      </c>
      <c r="J84" s="90">
        <v>0</v>
      </c>
      <c r="K84" s="69" t="s">
        <v>35</v>
      </c>
      <c r="L84" s="60"/>
      <c r="M84" s="60"/>
      <c r="N84" s="60"/>
      <c r="O84" s="60"/>
      <c r="P84" s="60"/>
    </row>
    <row r="85" spans="1:17" s="37" customFormat="1" ht="15" x14ac:dyDescent="0.2">
      <c r="A85" s="66" t="s">
        <v>193</v>
      </c>
      <c r="B85" s="74" t="s">
        <v>194</v>
      </c>
      <c r="C85" s="74">
        <v>1062</v>
      </c>
      <c r="D85" s="74" t="s">
        <v>133</v>
      </c>
      <c r="E85" s="78">
        <v>44755</v>
      </c>
      <c r="F85" s="74" t="s">
        <v>34</v>
      </c>
      <c r="G85" s="74">
        <v>1847</v>
      </c>
      <c r="H85" s="81">
        <v>250</v>
      </c>
      <c r="I85" s="81">
        <v>348</v>
      </c>
      <c r="J85" s="90">
        <v>0</v>
      </c>
      <c r="K85" s="81" t="s">
        <v>128</v>
      </c>
      <c r="L85" s="60"/>
      <c r="M85" s="60"/>
      <c r="N85" s="60"/>
      <c r="O85" s="60"/>
      <c r="P85" s="60"/>
    </row>
    <row r="86" spans="1:17" s="37" customFormat="1" ht="15" x14ac:dyDescent="0.2">
      <c r="A86" s="68" t="s">
        <v>195</v>
      </c>
      <c r="B86" s="75" t="s">
        <v>196</v>
      </c>
      <c r="C86" s="75">
        <v>1066</v>
      </c>
      <c r="D86" s="75" t="s">
        <v>38</v>
      </c>
      <c r="E86" s="79">
        <v>34236</v>
      </c>
      <c r="F86" s="75" t="s">
        <v>39</v>
      </c>
      <c r="G86" s="75">
        <v>319</v>
      </c>
      <c r="H86" s="69">
        <v>250</v>
      </c>
      <c r="I86" s="69">
        <v>6600</v>
      </c>
      <c r="J86" s="90">
        <v>0</v>
      </c>
      <c r="K86" s="69" t="s">
        <v>40</v>
      </c>
      <c r="L86" s="60"/>
      <c r="M86" s="60"/>
      <c r="N86" s="60"/>
      <c r="O86" s="60"/>
      <c r="P86" s="60"/>
    </row>
    <row r="87" spans="1:17" s="37" customFormat="1" ht="15" x14ac:dyDescent="0.2">
      <c r="A87" s="66" t="s">
        <v>197</v>
      </c>
      <c r="B87" s="74" t="s">
        <v>198</v>
      </c>
      <c r="C87" s="74">
        <v>1073</v>
      </c>
      <c r="D87" s="74" t="s">
        <v>33</v>
      </c>
      <c r="E87" s="78">
        <v>38335</v>
      </c>
      <c r="F87" s="74" t="s">
        <v>39</v>
      </c>
      <c r="G87" s="74">
        <v>410</v>
      </c>
      <c r="H87" s="81">
        <v>290</v>
      </c>
      <c r="I87" s="81">
        <v>6576</v>
      </c>
      <c r="J87" s="90">
        <v>0</v>
      </c>
      <c r="K87" s="81" t="s">
        <v>40</v>
      </c>
      <c r="L87" s="60"/>
      <c r="M87" s="60"/>
      <c r="N87" s="60"/>
      <c r="O87" s="60"/>
      <c r="P87" s="60"/>
    </row>
    <row r="88" spans="1:17" s="37" customFormat="1" ht="15" x14ac:dyDescent="0.2">
      <c r="A88" s="68" t="s">
        <v>199</v>
      </c>
      <c r="B88" s="75" t="s">
        <v>200</v>
      </c>
      <c r="C88" s="75">
        <v>1096</v>
      </c>
      <c r="D88" s="75" t="s">
        <v>38</v>
      </c>
      <c r="E88" s="79">
        <v>32438</v>
      </c>
      <c r="F88" s="75" t="s">
        <v>39</v>
      </c>
      <c r="G88" s="75">
        <v>313</v>
      </c>
      <c r="H88" s="69">
        <v>318</v>
      </c>
      <c r="I88" s="69">
        <v>6490</v>
      </c>
      <c r="J88" s="90">
        <v>0</v>
      </c>
      <c r="K88" s="69" t="s">
        <v>40</v>
      </c>
      <c r="L88" s="60"/>
      <c r="M88" s="60"/>
      <c r="N88" s="60"/>
      <c r="O88" s="60"/>
      <c r="P88" s="60"/>
    </row>
    <row r="89" spans="1:17" s="37" customFormat="1" ht="15" x14ac:dyDescent="0.2">
      <c r="A89" s="66" t="s">
        <v>201</v>
      </c>
      <c r="B89" s="74" t="s">
        <v>202</v>
      </c>
      <c r="C89" s="74">
        <v>1114</v>
      </c>
      <c r="D89" s="74" t="s">
        <v>38</v>
      </c>
      <c r="E89" s="78">
        <v>38263</v>
      </c>
      <c r="F89" s="74" t="s">
        <v>39</v>
      </c>
      <c r="G89" s="74">
        <v>759</v>
      </c>
      <c r="H89" s="81">
        <v>307</v>
      </c>
      <c r="I89" s="81">
        <v>6702</v>
      </c>
      <c r="J89" s="90">
        <v>0</v>
      </c>
      <c r="K89" s="81" t="s">
        <v>40</v>
      </c>
      <c r="L89" s="60"/>
      <c r="M89" s="60"/>
      <c r="N89" s="60"/>
      <c r="O89" s="60"/>
      <c r="P89" s="60"/>
    </row>
    <row r="90" spans="1:17" s="37" customFormat="1" ht="15" x14ac:dyDescent="0.2">
      <c r="A90" s="69" t="s">
        <v>203</v>
      </c>
      <c r="B90" s="75" t="s">
        <v>204</v>
      </c>
      <c r="C90" s="75">
        <v>1126</v>
      </c>
      <c r="D90" s="75" t="s">
        <v>133</v>
      </c>
      <c r="E90" s="79">
        <v>34743</v>
      </c>
      <c r="F90" s="75" t="s">
        <v>39</v>
      </c>
      <c r="G90" s="75">
        <v>371</v>
      </c>
      <c r="H90" s="69">
        <v>250</v>
      </c>
      <c r="I90" s="69">
        <v>4700</v>
      </c>
      <c r="J90" s="90">
        <v>60</v>
      </c>
      <c r="K90" s="69" t="s">
        <v>90</v>
      </c>
      <c r="L90" s="60"/>
      <c r="M90" s="60"/>
      <c r="N90" s="60"/>
      <c r="O90" s="60"/>
      <c r="P90" s="60"/>
    </row>
    <row r="91" spans="1:17" ht="15" x14ac:dyDescent="0.2">
      <c r="A91" s="70" t="s">
        <v>205</v>
      </c>
      <c r="B91" s="70" t="s">
        <v>206</v>
      </c>
      <c r="C91" s="70">
        <v>1156</v>
      </c>
      <c r="D91" s="70" t="s">
        <v>133</v>
      </c>
      <c r="E91" s="93">
        <v>44751</v>
      </c>
      <c r="F91" s="70" t="s">
        <v>34</v>
      </c>
      <c r="G91" s="70">
        <v>1815</v>
      </c>
      <c r="H91" s="83">
        <v>250</v>
      </c>
      <c r="I91" s="70">
        <v>1204</v>
      </c>
      <c r="J91" s="71">
        <v>1</v>
      </c>
      <c r="K91" s="70" t="s">
        <v>128</v>
      </c>
    </row>
    <row r="92" spans="1:17" s="64" customFormat="1" ht="15" x14ac:dyDescent="0.2">
      <c r="A92" s="71" t="s">
        <v>207</v>
      </c>
      <c r="B92" s="71" t="s">
        <v>208</v>
      </c>
      <c r="C92" s="71">
        <v>1273</v>
      </c>
      <c r="D92" s="71" t="s">
        <v>133</v>
      </c>
      <c r="E92" s="94">
        <v>44756</v>
      </c>
      <c r="F92" s="71" t="s">
        <v>34</v>
      </c>
      <c r="G92" s="71">
        <v>1831</v>
      </c>
      <c r="H92" s="84">
        <v>250</v>
      </c>
      <c r="I92" s="71">
        <v>564</v>
      </c>
      <c r="J92" s="71">
        <v>9</v>
      </c>
      <c r="K92" s="71" t="s">
        <v>128</v>
      </c>
      <c r="L92" s="63"/>
      <c r="M92" s="63"/>
      <c r="N92" s="63"/>
      <c r="O92" s="63"/>
      <c r="P92" s="63"/>
      <c r="Q92" s="63"/>
    </row>
    <row r="93" spans="1:17" ht="15" x14ac:dyDescent="0.2">
      <c r="A93" s="70" t="s">
        <v>209</v>
      </c>
      <c r="B93" s="70" t="s">
        <v>210</v>
      </c>
      <c r="C93" s="70">
        <v>1399</v>
      </c>
      <c r="D93" s="70" t="s">
        <v>33</v>
      </c>
      <c r="E93" s="93">
        <v>40334</v>
      </c>
      <c r="F93" s="70" t="s">
        <v>34</v>
      </c>
      <c r="G93" s="70">
        <v>884</v>
      </c>
      <c r="H93" s="83">
        <v>250</v>
      </c>
      <c r="I93" s="70">
        <v>284</v>
      </c>
      <c r="J93" s="71">
        <v>0</v>
      </c>
      <c r="K93" s="70" t="s">
        <v>35</v>
      </c>
    </row>
    <row r="94" spans="1:17" s="64" customFormat="1" ht="15" x14ac:dyDescent="0.2">
      <c r="A94" s="71" t="s">
        <v>211</v>
      </c>
      <c r="B94" s="71" t="s">
        <v>212</v>
      </c>
      <c r="C94" s="71">
        <v>1421</v>
      </c>
      <c r="D94" s="71" t="s">
        <v>133</v>
      </c>
      <c r="E94" s="94">
        <v>44734</v>
      </c>
      <c r="F94" s="71" t="s">
        <v>34</v>
      </c>
      <c r="G94" s="71">
        <v>1997</v>
      </c>
      <c r="H94" s="84">
        <v>250</v>
      </c>
      <c r="I94" s="71">
        <v>1440</v>
      </c>
      <c r="J94" s="71">
        <v>244</v>
      </c>
      <c r="K94" s="71" t="s">
        <v>90</v>
      </c>
      <c r="L94" s="63"/>
      <c r="M94" s="63"/>
      <c r="N94" s="63"/>
      <c r="O94" s="63"/>
      <c r="P94" s="63"/>
      <c r="Q94" s="63"/>
    </row>
    <row r="95" spans="1:17" s="88" customFormat="1" ht="15" x14ac:dyDescent="0.2">
      <c r="A95" s="85" t="s">
        <v>213</v>
      </c>
      <c r="B95" s="85" t="s">
        <v>214</v>
      </c>
      <c r="C95" s="85">
        <v>1457</v>
      </c>
      <c r="D95" s="85" t="s">
        <v>33</v>
      </c>
      <c r="E95" s="95">
        <v>32424</v>
      </c>
      <c r="F95" s="85" t="s">
        <v>34</v>
      </c>
      <c r="G95" s="85">
        <v>314</v>
      </c>
      <c r="H95" s="86">
        <v>261</v>
      </c>
      <c r="I95" s="85">
        <v>6535</v>
      </c>
      <c r="J95" s="91">
        <v>138</v>
      </c>
      <c r="K95" s="85" t="s">
        <v>90</v>
      </c>
      <c r="L95" s="87"/>
      <c r="M95" s="87"/>
      <c r="N95" s="87"/>
      <c r="O95" s="87"/>
      <c r="P95" s="87"/>
      <c r="Q95" s="87"/>
    </row>
    <row r="96" spans="1:17" x14ac:dyDescent="0.2">
      <c r="J96" s="72"/>
    </row>
    <row r="97" spans="10:10" x14ac:dyDescent="0.2">
      <c r="J97" s="72"/>
    </row>
    <row r="98" spans="10:10" x14ac:dyDescent="0.2">
      <c r="J98" s="72"/>
    </row>
    <row r="99" spans="10:10" x14ac:dyDescent="0.2">
      <c r="J99" s="72"/>
    </row>
    <row r="100" spans="10:10" x14ac:dyDescent="0.2">
      <c r="J100" s="72"/>
    </row>
    <row r="101" spans="10:10" x14ac:dyDescent="0.2">
      <c r="J101" s="72"/>
    </row>
    <row r="102" spans="10:10" x14ac:dyDescent="0.2">
      <c r="J102" s="72"/>
    </row>
    <row r="103" spans="10:10" x14ac:dyDescent="0.2">
      <c r="J103" s="72"/>
    </row>
    <row r="104" spans="10:10" x14ac:dyDescent="0.2">
      <c r="J104" s="72"/>
    </row>
    <row r="105" spans="10:10" x14ac:dyDescent="0.2">
      <c r="J105" s="72"/>
    </row>
    <row r="106" spans="10:10" x14ac:dyDescent="0.2">
      <c r="J106" s="72"/>
    </row>
    <row r="107" spans="10:10" x14ac:dyDescent="0.2">
      <c r="J107" s="72"/>
    </row>
    <row r="108" spans="10:10" x14ac:dyDescent="0.2">
      <c r="J108" s="72"/>
    </row>
    <row r="109" spans="10:10" x14ac:dyDescent="0.2">
      <c r="J109" s="72"/>
    </row>
    <row r="110" spans="10:10" x14ac:dyDescent="0.2">
      <c r="J110" s="72"/>
    </row>
    <row r="111" spans="10:10" x14ac:dyDescent="0.2">
      <c r="J111" s="72"/>
    </row>
    <row r="112" spans="10:10" x14ac:dyDescent="0.2">
      <c r="J112" s="72"/>
    </row>
    <row r="113" spans="10:10" x14ac:dyDescent="0.2">
      <c r="J113" s="72"/>
    </row>
    <row r="114" spans="10:10" x14ac:dyDescent="0.2">
      <c r="J114" s="72"/>
    </row>
    <row r="115" spans="10:10" x14ac:dyDescent="0.2">
      <c r="J115" s="72"/>
    </row>
    <row r="116" spans="10:10" x14ac:dyDescent="0.2">
      <c r="J116" s="72"/>
    </row>
    <row r="117" spans="10:10" x14ac:dyDescent="0.2">
      <c r="J117" s="72"/>
    </row>
    <row r="118" spans="10:10" x14ac:dyDescent="0.2">
      <c r="J118" s="72"/>
    </row>
    <row r="119" spans="10:10" x14ac:dyDescent="0.2">
      <c r="J119" s="72"/>
    </row>
    <row r="120" spans="10:10" x14ac:dyDescent="0.2">
      <c r="J120" s="72"/>
    </row>
    <row r="121" spans="10:10" x14ac:dyDescent="0.2">
      <c r="J121" s="72"/>
    </row>
    <row r="122" spans="10:10" x14ac:dyDescent="0.2">
      <c r="J122" s="72"/>
    </row>
    <row r="123" spans="10:10" x14ac:dyDescent="0.2">
      <c r="J123" s="72"/>
    </row>
    <row r="124" spans="10:10" x14ac:dyDescent="0.2">
      <c r="J124" s="72"/>
    </row>
    <row r="125" spans="10:10" x14ac:dyDescent="0.2">
      <c r="J125" s="72"/>
    </row>
    <row r="126" spans="10:10" x14ac:dyDescent="0.2">
      <c r="J126" s="72"/>
    </row>
    <row r="127" spans="10:10" x14ac:dyDescent="0.2">
      <c r="J127" s="72"/>
    </row>
    <row r="128" spans="10:10" x14ac:dyDescent="0.2">
      <c r="J128" s="72"/>
    </row>
    <row r="129" spans="10:10" x14ac:dyDescent="0.2">
      <c r="J129" s="72"/>
    </row>
    <row r="130" spans="10:10" x14ac:dyDescent="0.2">
      <c r="J130" s="72"/>
    </row>
    <row r="131" spans="10:10" x14ac:dyDescent="0.2">
      <c r="J131" s="72"/>
    </row>
    <row r="132" spans="10:10" x14ac:dyDescent="0.2">
      <c r="J132" s="72"/>
    </row>
    <row r="133" spans="10:10" x14ac:dyDescent="0.2">
      <c r="J133" s="72"/>
    </row>
    <row r="134" spans="10:10" x14ac:dyDescent="0.2">
      <c r="J134" s="72"/>
    </row>
    <row r="135" spans="10:10" x14ac:dyDescent="0.2">
      <c r="J135" s="72"/>
    </row>
    <row r="136" spans="10:10" x14ac:dyDescent="0.2">
      <c r="J136" s="72"/>
    </row>
    <row r="137" spans="10:10" x14ac:dyDescent="0.2">
      <c r="J137" s="72"/>
    </row>
    <row r="138" spans="10:10" x14ac:dyDescent="0.2">
      <c r="J138" s="72"/>
    </row>
    <row r="139" spans="10:10" x14ac:dyDescent="0.2">
      <c r="J139" s="72"/>
    </row>
    <row r="140" spans="10:10" x14ac:dyDescent="0.2">
      <c r="J140" s="72"/>
    </row>
    <row r="141" spans="10:10" x14ac:dyDescent="0.2">
      <c r="J141" s="72"/>
    </row>
    <row r="142" spans="10:10" x14ac:dyDescent="0.2">
      <c r="J142" s="72"/>
    </row>
    <row r="143" spans="10:10" x14ac:dyDescent="0.2">
      <c r="J143" s="72"/>
    </row>
    <row r="144" spans="10:10" x14ac:dyDescent="0.2">
      <c r="J144" s="72"/>
    </row>
    <row r="145" spans="10:10" x14ac:dyDescent="0.2">
      <c r="J145" s="72"/>
    </row>
    <row r="146" spans="10:10" x14ac:dyDescent="0.2">
      <c r="J146" s="72"/>
    </row>
    <row r="147" spans="10:10" x14ac:dyDescent="0.2">
      <c r="J147" s="72"/>
    </row>
    <row r="148" spans="10:10" x14ac:dyDescent="0.2">
      <c r="J148" s="72"/>
    </row>
    <row r="149" spans="10:10" x14ac:dyDescent="0.2">
      <c r="J149" s="72"/>
    </row>
    <row r="150" spans="10:10" x14ac:dyDescent="0.2">
      <c r="J150" s="72"/>
    </row>
    <row r="151" spans="10:10" x14ac:dyDescent="0.2">
      <c r="J151" s="72"/>
    </row>
    <row r="152" spans="10:10" x14ac:dyDescent="0.2">
      <c r="J152" s="72"/>
    </row>
    <row r="153" spans="10:10" x14ac:dyDescent="0.2">
      <c r="J153" s="72"/>
    </row>
    <row r="154" spans="10:10" x14ac:dyDescent="0.2">
      <c r="J154" s="72"/>
    </row>
    <row r="155" spans="10:10" x14ac:dyDescent="0.2">
      <c r="J155" s="72"/>
    </row>
    <row r="156" spans="10:10" x14ac:dyDescent="0.2">
      <c r="J156" s="72"/>
    </row>
    <row r="157" spans="10:10" x14ac:dyDescent="0.2">
      <c r="J157" s="72"/>
    </row>
    <row r="158" spans="10:10" x14ac:dyDescent="0.2">
      <c r="J158" s="72"/>
    </row>
    <row r="159" spans="10:10" x14ac:dyDescent="0.2">
      <c r="J159" s="72"/>
    </row>
    <row r="160" spans="10:10" x14ac:dyDescent="0.2">
      <c r="J160" s="72"/>
    </row>
    <row r="161" spans="10:10" x14ac:dyDescent="0.2">
      <c r="J161" s="72"/>
    </row>
    <row r="162" spans="10:10" x14ac:dyDescent="0.2">
      <c r="J162" s="72"/>
    </row>
    <row r="163" spans="10:10" x14ac:dyDescent="0.2">
      <c r="J163" s="72"/>
    </row>
    <row r="164" spans="10:10" x14ac:dyDescent="0.2">
      <c r="J164" s="72"/>
    </row>
    <row r="165" spans="10:10" x14ac:dyDescent="0.2">
      <c r="J165" s="72"/>
    </row>
    <row r="166" spans="10:10" x14ac:dyDescent="0.2">
      <c r="J166" s="72"/>
    </row>
    <row r="167" spans="10:10" x14ac:dyDescent="0.2">
      <c r="J167" s="72"/>
    </row>
    <row r="168" spans="10:10" x14ac:dyDescent="0.2">
      <c r="J168" s="72"/>
    </row>
    <row r="169" spans="10:10" x14ac:dyDescent="0.2">
      <c r="J169" s="72"/>
    </row>
    <row r="170" spans="10:10" x14ac:dyDescent="0.2">
      <c r="J170" s="72"/>
    </row>
    <row r="171" spans="10:10" x14ac:dyDescent="0.2">
      <c r="J171" s="72"/>
    </row>
    <row r="172" spans="10:10" x14ac:dyDescent="0.2">
      <c r="J172" s="72"/>
    </row>
    <row r="173" spans="10:10" x14ac:dyDescent="0.2">
      <c r="J173" s="72"/>
    </row>
    <row r="174" spans="10:10" x14ac:dyDescent="0.2">
      <c r="J174" s="72"/>
    </row>
    <row r="175" spans="10:10" x14ac:dyDescent="0.2">
      <c r="J175" s="72"/>
    </row>
    <row r="176" spans="10:10" x14ac:dyDescent="0.2">
      <c r="J176" s="72"/>
    </row>
    <row r="177" spans="10:10" x14ac:dyDescent="0.2">
      <c r="J177" s="72"/>
    </row>
    <row r="178" spans="10:10" x14ac:dyDescent="0.2">
      <c r="J178" s="72"/>
    </row>
    <row r="179" spans="10:10" x14ac:dyDescent="0.2">
      <c r="J179" s="72"/>
    </row>
    <row r="180" spans="10:10" x14ac:dyDescent="0.2">
      <c r="J180" s="72"/>
    </row>
    <row r="181" spans="10:10" x14ac:dyDescent="0.2">
      <c r="J181" s="72"/>
    </row>
    <row r="182" spans="10:10" x14ac:dyDescent="0.2">
      <c r="J182" s="72"/>
    </row>
    <row r="183" spans="10:10" x14ac:dyDescent="0.2">
      <c r="J183" s="72"/>
    </row>
    <row r="184" spans="10:10" x14ac:dyDescent="0.2">
      <c r="J184" s="72"/>
    </row>
    <row r="185" spans="10:10" x14ac:dyDescent="0.2">
      <c r="J185" s="72"/>
    </row>
    <row r="186" spans="10:10" x14ac:dyDescent="0.2">
      <c r="J186" s="72"/>
    </row>
    <row r="187" spans="10:10" x14ac:dyDescent="0.2">
      <c r="J187" s="72"/>
    </row>
    <row r="188" spans="10:10" x14ac:dyDescent="0.2">
      <c r="J188" s="72"/>
    </row>
    <row r="189" spans="10:10" x14ac:dyDescent="0.2">
      <c r="J189" s="72"/>
    </row>
    <row r="190" spans="10:10" x14ac:dyDescent="0.2">
      <c r="J190" s="72"/>
    </row>
    <row r="191" spans="10:10" x14ac:dyDescent="0.2">
      <c r="J191" s="72"/>
    </row>
    <row r="192" spans="10:10" x14ac:dyDescent="0.2">
      <c r="J192" s="72"/>
    </row>
    <row r="193" spans="10:10" x14ac:dyDescent="0.2">
      <c r="J193" s="72"/>
    </row>
    <row r="194" spans="10:10" x14ac:dyDescent="0.2">
      <c r="J194" s="72"/>
    </row>
    <row r="195" spans="10:10" x14ac:dyDescent="0.2">
      <c r="J195" s="72"/>
    </row>
    <row r="196" spans="10:10" x14ac:dyDescent="0.2">
      <c r="J196" s="72"/>
    </row>
    <row r="197" spans="10:10" x14ac:dyDescent="0.2">
      <c r="J197" s="72"/>
    </row>
    <row r="198" spans="10:10" x14ac:dyDescent="0.2">
      <c r="J198" s="72"/>
    </row>
    <row r="199" spans="10:10" x14ac:dyDescent="0.2">
      <c r="J199" s="72"/>
    </row>
    <row r="200" spans="10:10" x14ac:dyDescent="0.2">
      <c r="J200" s="72"/>
    </row>
    <row r="201" spans="10:10" x14ac:dyDescent="0.2">
      <c r="J201" s="72"/>
    </row>
    <row r="202" spans="10:10" x14ac:dyDescent="0.2">
      <c r="J202" s="72"/>
    </row>
    <row r="203" spans="10:10" x14ac:dyDescent="0.2">
      <c r="J203" s="72"/>
    </row>
    <row r="204" spans="10:10" x14ac:dyDescent="0.2">
      <c r="J204" s="72"/>
    </row>
    <row r="205" spans="10:10" x14ac:dyDescent="0.2">
      <c r="J205" s="72"/>
    </row>
    <row r="206" spans="10:10" x14ac:dyDescent="0.2">
      <c r="J206" s="72"/>
    </row>
    <row r="207" spans="10:10" x14ac:dyDescent="0.2">
      <c r="J207" s="72"/>
    </row>
    <row r="208" spans="10:10" x14ac:dyDescent="0.2">
      <c r="J208" s="72"/>
    </row>
    <row r="209" spans="10:10" x14ac:dyDescent="0.2">
      <c r="J209" s="72"/>
    </row>
    <row r="210" spans="10:10" x14ac:dyDescent="0.2">
      <c r="J210" s="72"/>
    </row>
    <row r="211" spans="10:10" x14ac:dyDescent="0.2">
      <c r="J211" s="72"/>
    </row>
    <row r="212" spans="10:10" x14ac:dyDescent="0.2">
      <c r="J212" s="72"/>
    </row>
    <row r="213" spans="10:10" x14ac:dyDescent="0.2">
      <c r="J213" s="72"/>
    </row>
    <row r="214" spans="10:10" x14ac:dyDescent="0.2">
      <c r="J214" s="72"/>
    </row>
    <row r="215" spans="10:10" x14ac:dyDescent="0.2">
      <c r="J215" s="72"/>
    </row>
    <row r="216" spans="10:10" x14ac:dyDescent="0.2">
      <c r="J216" s="72"/>
    </row>
    <row r="217" spans="10:10" x14ac:dyDescent="0.2">
      <c r="J217" s="72"/>
    </row>
    <row r="218" spans="10:10" x14ac:dyDescent="0.2">
      <c r="J218" s="72"/>
    </row>
    <row r="219" spans="10:10" x14ac:dyDescent="0.2">
      <c r="J219" s="72"/>
    </row>
    <row r="220" spans="10:10" x14ac:dyDescent="0.2">
      <c r="J220" s="72"/>
    </row>
    <row r="221" spans="10:10" x14ac:dyDescent="0.2">
      <c r="J221" s="72"/>
    </row>
    <row r="222" spans="10:10" x14ac:dyDescent="0.2">
      <c r="J222" s="72"/>
    </row>
    <row r="223" spans="10:10" x14ac:dyDescent="0.2">
      <c r="J223" s="72"/>
    </row>
    <row r="224" spans="10:10" x14ac:dyDescent="0.2">
      <c r="J224" s="72"/>
    </row>
    <row r="225" spans="10:10" x14ac:dyDescent="0.2">
      <c r="J225" s="72"/>
    </row>
    <row r="226" spans="10:10" x14ac:dyDescent="0.2">
      <c r="J226" s="72"/>
    </row>
    <row r="227" spans="10:10" x14ac:dyDescent="0.2">
      <c r="J227" s="72"/>
    </row>
    <row r="228" spans="10:10" x14ac:dyDescent="0.2">
      <c r="J228" s="72"/>
    </row>
    <row r="229" spans="10:10" x14ac:dyDescent="0.2">
      <c r="J229" s="72"/>
    </row>
    <row r="230" spans="10:10" x14ac:dyDescent="0.2">
      <c r="J230" s="72"/>
    </row>
    <row r="231" spans="10:10" x14ac:dyDescent="0.2">
      <c r="J231" s="72"/>
    </row>
    <row r="232" spans="10:10" x14ac:dyDescent="0.2">
      <c r="J232" s="72"/>
    </row>
    <row r="233" spans="10:10" x14ac:dyDescent="0.2">
      <c r="J233" s="72"/>
    </row>
    <row r="234" spans="10:10" x14ac:dyDescent="0.2">
      <c r="J234" s="72"/>
    </row>
    <row r="235" spans="10:10" x14ac:dyDescent="0.2">
      <c r="J235" s="72"/>
    </row>
    <row r="236" spans="10:10" x14ac:dyDescent="0.2">
      <c r="J236" s="72"/>
    </row>
    <row r="237" spans="10:10" x14ac:dyDescent="0.2">
      <c r="J237" s="72"/>
    </row>
    <row r="238" spans="10:10" x14ac:dyDescent="0.2">
      <c r="J238" s="72"/>
    </row>
    <row r="239" spans="10:10" x14ac:dyDescent="0.2">
      <c r="J239" s="72"/>
    </row>
    <row r="240" spans="10:10" x14ac:dyDescent="0.2">
      <c r="J240" s="72"/>
    </row>
    <row r="241" spans="10:10" x14ac:dyDescent="0.2">
      <c r="J241" s="72"/>
    </row>
    <row r="242" spans="10:10" x14ac:dyDescent="0.2">
      <c r="J242" s="72"/>
    </row>
    <row r="243" spans="10:10" x14ac:dyDescent="0.2">
      <c r="J243" s="72"/>
    </row>
    <row r="244" spans="10:10" x14ac:dyDescent="0.2">
      <c r="J244" s="72"/>
    </row>
    <row r="245" spans="10:10" x14ac:dyDescent="0.2">
      <c r="J245" s="72"/>
    </row>
    <row r="246" spans="10:10" x14ac:dyDescent="0.2">
      <c r="J246" s="72"/>
    </row>
    <row r="247" spans="10:10" x14ac:dyDescent="0.2">
      <c r="J247" s="72"/>
    </row>
    <row r="248" spans="10:10" x14ac:dyDescent="0.2">
      <c r="J248" s="72"/>
    </row>
    <row r="249" spans="10:10" x14ac:dyDescent="0.2">
      <c r="J249" s="72"/>
    </row>
    <row r="250" spans="10:10" x14ac:dyDescent="0.2">
      <c r="J250" s="72"/>
    </row>
    <row r="251" spans="10:10" x14ac:dyDescent="0.2">
      <c r="J251" s="72"/>
    </row>
    <row r="252" spans="10:10" x14ac:dyDescent="0.2">
      <c r="J252" s="72"/>
    </row>
    <row r="253" spans="10:10" x14ac:dyDescent="0.2">
      <c r="J253" s="72"/>
    </row>
    <row r="254" spans="10:10" x14ac:dyDescent="0.2">
      <c r="J254" s="72"/>
    </row>
    <row r="255" spans="10:10" x14ac:dyDescent="0.2">
      <c r="J255" s="72"/>
    </row>
    <row r="256" spans="10:10" x14ac:dyDescent="0.2">
      <c r="J256" s="72"/>
    </row>
    <row r="257" spans="10:10" x14ac:dyDescent="0.2">
      <c r="J257" s="72"/>
    </row>
    <row r="258" spans="10:10" x14ac:dyDescent="0.2">
      <c r="J258" s="72"/>
    </row>
    <row r="259" spans="10:10" x14ac:dyDescent="0.2">
      <c r="J259" s="72"/>
    </row>
    <row r="260" spans="10:10" x14ac:dyDescent="0.2">
      <c r="J260" s="72"/>
    </row>
    <row r="261" spans="10:10" x14ac:dyDescent="0.2">
      <c r="J261" s="72"/>
    </row>
    <row r="262" spans="10:10" x14ac:dyDescent="0.2">
      <c r="J262" s="72"/>
    </row>
    <row r="263" spans="10:10" x14ac:dyDescent="0.2">
      <c r="J263" s="72"/>
    </row>
    <row r="264" spans="10:10" x14ac:dyDescent="0.2">
      <c r="J264" s="72"/>
    </row>
    <row r="265" spans="10:10" x14ac:dyDescent="0.2">
      <c r="J265" s="72"/>
    </row>
    <row r="266" spans="10:10" x14ac:dyDescent="0.2">
      <c r="J266" s="72"/>
    </row>
    <row r="267" spans="10:10" x14ac:dyDescent="0.2">
      <c r="J267" s="72"/>
    </row>
    <row r="268" spans="10:10" x14ac:dyDescent="0.2">
      <c r="J268" s="72"/>
    </row>
    <row r="269" spans="10:10" x14ac:dyDescent="0.2">
      <c r="J269" s="72"/>
    </row>
    <row r="270" spans="10:10" x14ac:dyDescent="0.2">
      <c r="J270" s="72"/>
    </row>
    <row r="271" spans="10:10" x14ac:dyDescent="0.2">
      <c r="J271" s="72"/>
    </row>
    <row r="272" spans="10:10" x14ac:dyDescent="0.2">
      <c r="J272" s="72"/>
    </row>
    <row r="273" spans="10:10" x14ac:dyDescent="0.2">
      <c r="J273" s="72"/>
    </row>
    <row r="274" spans="10:10" x14ac:dyDescent="0.2">
      <c r="J274" s="72"/>
    </row>
    <row r="275" spans="10:10" x14ac:dyDescent="0.2">
      <c r="J275" s="72"/>
    </row>
    <row r="276" spans="10:10" x14ac:dyDescent="0.2">
      <c r="J276" s="72"/>
    </row>
    <row r="277" spans="10:10" x14ac:dyDescent="0.2">
      <c r="J277" s="72"/>
    </row>
    <row r="278" spans="10:10" x14ac:dyDescent="0.2">
      <c r="J278" s="72"/>
    </row>
    <row r="279" spans="10:10" x14ac:dyDescent="0.2">
      <c r="J279" s="72"/>
    </row>
    <row r="280" spans="10:10" x14ac:dyDescent="0.2">
      <c r="J280" s="72"/>
    </row>
    <row r="281" spans="10:10" x14ac:dyDescent="0.2">
      <c r="J281" s="72"/>
    </row>
    <row r="282" spans="10:10" x14ac:dyDescent="0.2">
      <c r="J282" s="72"/>
    </row>
    <row r="283" spans="10:10" x14ac:dyDescent="0.2">
      <c r="J283" s="72"/>
    </row>
    <row r="284" spans="10:10" x14ac:dyDescent="0.2">
      <c r="J284" s="72"/>
    </row>
    <row r="285" spans="10:10" x14ac:dyDescent="0.2">
      <c r="J285" s="72"/>
    </row>
    <row r="286" spans="10:10" x14ac:dyDescent="0.2">
      <c r="J286" s="72"/>
    </row>
    <row r="287" spans="10:10" x14ac:dyDescent="0.2">
      <c r="J287" s="72"/>
    </row>
    <row r="288" spans="10:10" x14ac:dyDescent="0.2">
      <c r="J288" s="72"/>
    </row>
    <row r="289" spans="10:10" x14ac:dyDescent="0.2">
      <c r="J289" s="72"/>
    </row>
    <row r="290" spans="10:10" x14ac:dyDescent="0.2">
      <c r="J290" s="72"/>
    </row>
    <row r="291" spans="10:10" x14ac:dyDescent="0.2">
      <c r="J291" s="72"/>
    </row>
    <row r="292" spans="10:10" x14ac:dyDescent="0.2">
      <c r="J292" s="72"/>
    </row>
    <row r="293" spans="10:10" x14ac:dyDescent="0.2">
      <c r="J293" s="72"/>
    </row>
    <row r="294" spans="10:10" x14ac:dyDescent="0.2">
      <c r="J294" s="72"/>
    </row>
    <row r="295" spans="10:10" x14ac:dyDescent="0.2">
      <c r="J295" s="72"/>
    </row>
    <row r="296" spans="10:10" x14ac:dyDescent="0.2">
      <c r="J296" s="72"/>
    </row>
    <row r="297" spans="10:10" x14ac:dyDescent="0.2">
      <c r="J297" s="72"/>
    </row>
    <row r="298" spans="10:10" x14ac:dyDescent="0.2">
      <c r="J298" s="72"/>
    </row>
    <row r="299" spans="10:10" x14ac:dyDescent="0.2">
      <c r="J299" s="72"/>
    </row>
    <row r="300" spans="10:10" x14ac:dyDescent="0.2">
      <c r="J300" s="72"/>
    </row>
    <row r="301" spans="10:10" x14ac:dyDescent="0.2">
      <c r="J301" s="72"/>
    </row>
    <row r="302" spans="10:10" x14ac:dyDescent="0.2">
      <c r="J302" s="72"/>
    </row>
    <row r="303" spans="10:10" x14ac:dyDescent="0.2">
      <c r="J303" s="72"/>
    </row>
    <row r="304" spans="10:10" x14ac:dyDescent="0.2">
      <c r="J304" s="72"/>
    </row>
    <row r="305" spans="10:10" x14ac:dyDescent="0.2">
      <c r="J305" s="72"/>
    </row>
    <row r="306" spans="10:10" x14ac:dyDescent="0.2">
      <c r="J306" s="72"/>
    </row>
    <row r="307" spans="10:10" x14ac:dyDescent="0.2">
      <c r="J307" s="72"/>
    </row>
    <row r="308" spans="10:10" x14ac:dyDescent="0.2">
      <c r="J308" s="72"/>
    </row>
    <row r="309" spans="10:10" x14ac:dyDescent="0.2">
      <c r="J309" s="72"/>
    </row>
    <row r="310" spans="10:10" x14ac:dyDescent="0.2">
      <c r="J310" s="72"/>
    </row>
    <row r="311" spans="10:10" x14ac:dyDescent="0.2">
      <c r="J311" s="72"/>
    </row>
    <row r="312" spans="10:10" x14ac:dyDescent="0.2">
      <c r="J312" s="72"/>
    </row>
    <row r="313" spans="10:10" x14ac:dyDescent="0.2">
      <c r="J313" s="72"/>
    </row>
    <row r="314" spans="10:10" x14ac:dyDescent="0.2">
      <c r="J314" s="72"/>
    </row>
    <row r="315" spans="10:10" x14ac:dyDescent="0.2">
      <c r="J315" s="72"/>
    </row>
    <row r="316" spans="10:10" x14ac:dyDescent="0.2">
      <c r="J316" s="72"/>
    </row>
    <row r="317" spans="10:10" x14ac:dyDescent="0.2">
      <c r="J317" s="72"/>
    </row>
    <row r="318" spans="10:10" x14ac:dyDescent="0.2">
      <c r="J318" s="72"/>
    </row>
    <row r="319" spans="10:10" x14ac:dyDescent="0.2">
      <c r="J319" s="72"/>
    </row>
    <row r="320" spans="10:10" x14ac:dyDescent="0.2">
      <c r="J320" s="72"/>
    </row>
    <row r="321" spans="10:10" x14ac:dyDescent="0.2">
      <c r="J321" s="72"/>
    </row>
    <row r="322" spans="10:10" x14ac:dyDescent="0.2">
      <c r="J322" s="72"/>
    </row>
    <row r="323" spans="10:10" x14ac:dyDescent="0.2">
      <c r="J323" s="72"/>
    </row>
    <row r="324" spans="10:10" x14ac:dyDescent="0.2">
      <c r="J324" s="72"/>
    </row>
    <row r="325" spans="10:10" x14ac:dyDescent="0.2">
      <c r="J325" s="72"/>
    </row>
    <row r="326" spans="10:10" x14ac:dyDescent="0.2">
      <c r="J326" s="72"/>
    </row>
    <row r="327" spans="10:10" x14ac:dyDescent="0.2">
      <c r="J327" s="72"/>
    </row>
    <row r="328" spans="10:10" x14ac:dyDescent="0.2">
      <c r="J328" s="72"/>
    </row>
    <row r="329" spans="10:10" x14ac:dyDescent="0.2">
      <c r="J329" s="72"/>
    </row>
    <row r="330" spans="10:10" x14ac:dyDescent="0.2">
      <c r="J330" s="72"/>
    </row>
    <row r="331" spans="10:10" x14ac:dyDescent="0.2">
      <c r="J331" s="72"/>
    </row>
    <row r="332" spans="10:10" x14ac:dyDescent="0.2">
      <c r="J332" s="72"/>
    </row>
    <row r="333" spans="10:10" x14ac:dyDescent="0.2">
      <c r="J333" s="72"/>
    </row>
    <row r="334" spans="10:10" x14ac:dyDescent="0.2">
      <c r="J334" s="72"/>
    </row>
    <row r="335" spans="10:10" x14ac:dyDescent="0.2">
      <c r="J335" s="72"/>
    </row>
    <row r="336" spans="10:10" x14ac:dyDescent="0.2">
      <c r="J336" s="72"/>
    </row>
    <row r="337" spans="10:10" x14ac:dyDescent="0.2">
      <c r="J337" s="72"/>
    </row>
    <row r="338" spans="10:10" x14ac:dyDescent="0.2">
      <c r="J338" s="72"/>
    </row>
    <row r="339" spans="10:10" x14ac:dyDescent="0.2">
      <c r="J339" s="72"/>
    </row>
    <row r="340" spans="10:10" x14ac:dyDescent="0.2">
      <c r="J340" s="72"/>
    </row>
    <row r="341" spans="10:10" x14ac:dyDescent="0.2">
      <c r="J341" s="72"/>
    </row>
    <row r="342" spans="10:10" x14ac:dyDescent="0.2">
      <c r="J342" s="72"/>
    </row>
    <row r="343" spans="10:10" x14ac:dyDescent="0.2">
      <c r="J343" s="72"/>
    </row>
    <row r="344" spans="10:10" x14ac:dyDescent="0.2">
      <c r="J344" s="72"/>
    </row>
    <row r="345" spans="10:10" x14ac:dyDescent="0.2">
      <c r="J345" s="72"/>
    </row>
    <row r="346" spans="10:10" x14ac:dyDescent="0.2">
      <c r="J346" s="72"/>
    </row>
    <row r="347" spans="10:10" x14ac:dyDescent="0.2">
      <c r="J347" s="72"/>
    </row>
    <row r="348" spans="10:10" x14ac:dyDescent="0.2">
      <c r="J348" s="72"/>
    </row>
    <row r="349" spans="10:10" x14ac:dyDescent="0.2">
      <c r="J349" s="72"/>
    </row>
    <row r="350" spans="10:10" x14ac:dyDescent="0.2">
      <c r="J350" s="72"/>
    </row>
    <row r="351" spans="10:10" x14ac:dyDescent="0.2">
      <c r="J351" s="72"/>
    </row>
    <row r="352" spans="10:10" x14ac:dyDescent="0.2">
      <c r="J352" s="72"/>
    </row>
    <row r="353" spans="10:10" x14ac:dyDescent="0.2">
      <c r="J353" s="72"/>
    </row>
    <row r="354" spans="10:10" x14ac:dyDescent="0.2">
      <c r="J354" s="72"/>
    </row>
    <row r="355" spans="10:10" x14ac:dyDescent="0.2">
      <c r="J355" s="72"/>
    </row>
    <row r="356" spans="10:10" x14ac:dyDescent="0.2">
      <c r="J356" s="72"/>
    </row>
    <row r="357" spans="10:10" x14ac:dyDescent="0.2">
      <c r="J357" s="72"/>
    </row>
    <row r="358" spans="10:10" x14ac:dyDescent="0.2">
      <c r="J358" s="72"/>
    </row>
    <row r="359" spans="10:10" x14ac:dyDescent="0.2">
      <c r="J359" s="72"/>
    </row>
    <row r="360" spans="10:10" x14ac:dyDescent="0.2">
      <c r="J360" s="72"/>
    </row>
    <row r="361" spans="10:10" x14ac:dyDescent="0.2">
      <c r="J361" s="72"/>
    </row>
    <row r="362" spans="10:10" x14ac:dyDescent="0.2">
      <c r="J362" s="72"/>
    </row>
    <row r="363" spans="10:10" x14ac:dyDescent="0.2">
      <c r="J363" s="72"/>
    </row>
    <row r="364" spans="10:10" x14ac:dyDescent="0.2">
      <c r="J364" s="72"/>
    </row>
    <row r="365" spans="10:10" x14ac:dyDescent="0.2">
      <c r="J365" s="72"/>
    </row>
    <row r="366" spans="10:10" x14ac:dyDescent="0.2">
      <c r="J366" s="72"/>
    </row>
    <row r="367" spans="10:10" x14ac:dyDescent="0.2">
      <c r="J367" s="72"/>
    </row>
    <row r="368" spans="10:10" x14ac:dyDescent="0.2">
      <c r="J368" s="72"/>
    </row>
    <row r="369" spans="10:10" x14ac:dyDescent="0.2">
      <c r="J369" s="72"/>
    </row>
    <row r="370" spans="10:10" x14ac:dyDescent="0.2">
      <c r="J370" s="72"/>
    </row>
    <row r="371" spans="10:10" x14ac:dyDescent="0.2">
      <c r="J371" s="72"/>
    </row>
    <row r="372" spans="10:10" x14ac:dyDescent="0.2">
      <c r="J372" s="72"/>
    </row>
    <row r="373" spans="10:10" x14ac:dyDescent="0.2">
      <c r="J373" s="72"/>
    </row>
    <row r="374" spans="10:10" x14ac:dyDescent="0.2">
      <c r="J374" s="72"/>
    </row>
    <row r="375" spans="10:10" x14ac:dyDescent="0.2">
      <c r="J375" s="72"/>
    </row>
    <row r="376" spans="10:10" x14ac:dyDescent="0.2">
      <c r="J376" s="72"/>
    </row>
    <row r="377" spans="10:10" x14ac:dyDescent="0.2">
      <c r="J377" s="72"/>
    </row>
    <row r="378" spans="10:10" x14ac:dyDescent="0.2">
      <c r="J378" s="72"/>
    </row>
    <row r="379" spans="10:10" x14ac:dyDescent="0.2">
      <c r="J379" s="72"/>
    </row>
    <row r="380" spans="10:10" x14ac:dyDescent="0.2">
      <c r="J380" s="72"/>
    </row>
    <row r="381" spans="10:10" x14ac:dyDescent="0.2">
      <c r="J381" s="72"/>
    </row>
    <row r="382" spans="10:10" x14ac:dyDescent="0.2">
      <c r="J382" s="72"/>
    </row>
    <row r="383" spans="10:10" x14ac:dyDescent="0.2">
      <c r="J383" s="72"/>
    </row>
    <row r="384" spans="10:10" x14ac:dyDescent="0.2">
      <c r="J384" s="72"/>
    </row>
    <row r="385" spans="10:10" x14ac:dyDescent="0.2">
      <c r="J385" s="72"/>
    </row>
    <row r="386" spans="10:10" x14ac:dyDescent="0.2">
      <c r="J386" s="72"/>
    </row>
    <row r="387" spans="10:10" x14ac:dyDescent="0.2">
      <c r="J387" s="72"/>
    </row>
    <row r="388" spans="10:10" x14ac:dyDescent="0.2">
      <c r="J388" s="72"/>
    </row>
    <row r="389" spans="10:10" x14ac:dyDescent="0.2">
      <c r="J389" s="72"/>
    </row>
    <row r="390" spans="10:10" x14ac:dyDescent="0.2">
      <c r="J390" s="72"/>
    </row>
    <row r="391" spans="10:10" x14ac:dyDescent="0.2">
      <c r="J391" s="72"/>
    </row>
    <row r="392" spans="10:10" x14ac:dyDescent="0.2">
      <c r="J392" s="72"/>
    </row>
    <row r="393" spans="10:10" x14ac:dyDescent="0.2">
      <c r="J393" s="72"/>
    </row>
    <row r="394" spans="10:10" x14ac:dyDescent="0.2">
      <c r="J394" s="72"/>
    </row>
    <row r="395" spans="10:10" x14ac:dyDescent="0.2">
      <c r="J395" s="72"/>
    </row>
    <row r="396" spans="10:10" x14ac:dyDescent="0.2">
      <c r="J396" s="72"/>
    </row>
    <row r="397" spans="10:10" x14ac:dyDescent="0.2">
      <c r="J397" s="72"/>
    </row>
    <row r="398" spans="10:10" x14ac:dyDescent="0.2">
      <c r="J398" s="72"/>
    </row>
    <row r="399" spans="10:10" x14ac:dyDescent="0.2">
      <c r="J399" s="72"/>
    </row>
    <row r="400" spans="10:10" x14ac:dyDescent="0.2">
      <c r="J400" s="72"/>
    </row>
    <row r="401" spans="10:10" x14ac:dyDescent="0.2">
      <c r="J401" s="72"/>
    </row>
    <row r="402" spans="10:10" x14ac:dyDescent="0.2">
      <c r="J402" s="72"/>
    </row>
    <row r="403" spans="10:10" x14ac:dyDescent="0.2">
      <c r="J403" s="72"/>
    </row>
    <row r="404" spans="10:10" x14ac:dyDescent="0.2">
      <c r="J404" s="72"/>
    </row>
    <row r="405" spans="10:10" x14ac:dyDescent="0.2">
      <c r="J405" s="72"/>
    </row>
    <row r="406" spans="10:10" x14ac:dyDescent="0.2">
      <c r="J406" s="72"/>
    </row>
    <row r="407" spans="10:10" x14ac:dyDescent="0.2">
      <c r="J407" s="72"/>
    </row>
    <row r="408" spans="10:10" x14ac:dyDescent="0.2">
      <c r="J408" s="72"/>
    </row>
    <row r="409" spans="10:10" x14ac:dyDescent="0.2">
      <c r="J409" s="72"/>
    </row>
    <row r="410" spans="10:10" x14ac:dyDescent="0.2">
      <c r="J410" s="72"/>
    </row>
    <row r="411" spans="10:10" x14ac:dyDescent="0.2">
      <c r="J411" s="72"/>
    </row>
    <row r="412" spans="10:10" x14ac:dyDescent="0.2">
      <c r="J412" s="72"/>
    </row>
    <row r="413" spans="10:10" x14ac:dyDescent="0.2">
      <c r="J413" s="72"/>
    </row>
    <row r="414" spans="10:10" x14ac:dyDescent="0.2">
      <c r="J414" s="72"/>
    </row>
    <row r="415" spans="10:10" x14ac:dyDescent="0.2">
      <c r="J415" s="72"/>
    </row>
    <row r="416" spans="10:10" x14ac:dyDescent="0.2">
      <c r="J416" s="72"/>
    </row>
    <row r="417" spans="10:10" x14ac:dyDescent="0.2">
      <c r="J417" s="72"/>
    </row>
    <row r="418" spans="10:10" x14ac:dyDescent="0.2">
      <c r="J418" s="72"/>
    </row>
    <row r="419" spans="10:10" x14ac:dyDescent="0.2">
      <c r="J419" s="72"/>
    </row>
    <row r="420" spans="10:10" x14ac:dyDescent="0.2">
      <c r="J420" s="72"/>
    </row>
    <row r="421" spans="10:10" x14ac:dyDescent="0.2">
      <c r="J421" s="72"/>
    </row>
    <row r="422" spans="10:10" x14ac:dyDescent="0.2">
      <c r="J422" s="72"/>
    </row>
    <row r="423" spans="10:10" x14ac:dyDescent="0.2">
      <c r="J423" s="72"/>
    </row>
    <row r="424" spans="10:10" x14ac:dyDescent="0.2">
      <c r="J424" s="72"/>
    </row>
    <row r="425" spans="10:10" x14ac:dyDescent="0.2">
      <c r="J425" s="72"/>
    </row>
    <row r="426" spans="10:10" x14ac:dyDescent="0.2">
      <c r="J426" s="72"/>
    </row>
    <row r="427" spans="10:10" x14ac:dyDescent="0.2">
      <c r="J427" s="72"/>
    </row>
    <row r="428" spans="10:10" x14ac:dyDescent="0.2">
      <c r="J428" s="72"/>
    </row>
    <row r="429" spans="10:10" x14ac:dyDescent="0.2">
      <c r="J429" s="72"/>
    </row>
    <row r="430" spans="10:10" x14ac:dyDescent="0.2">
      <c r="J430" s="72"/>
    </row>
    <row r="431" spans="10:10" x14ac:dyDescent="0.2">
      <c r="J431" s="72"/>
    </row>
    <row r="432" spans="10:10" x14ac:dyDescent="0.2">
      <c r="J432" s="72"/>
    </row>
    <row r="433" spans="10:10" x14ac:dyDescent="0.2">
      <c r="J433" s="72"/>
    </row>
    <row r="434" spans="10:10" x14ac:dyDescent="0.2">
      <c r="J434" s="72"/>
    </row>
    <row r="435" spans="10:10" x14ac:dyDescent="0.2">
      <c r="J435" s="72"/>
    </row>
    <row r="436" spans="10:10" x14ac:dyDescent="0.2">
      <c r="J436" s="72"/>
    </row>
    <row r="437" spans="10:10" x14ac:dyDescent="0.2">
      <c r="J437" s="72"/>
    </row>
    <row r="438" spans="10:10" x14ac:dyDescent="0.2">
      <c r="J438" s="72"/>
    </row>
    <row r="439" spans="10:10" x14ac:dyDescent="0.2">
      <c r="J439" s="72"/>
    </row>
    <row r="440" spans="10:10" x14ac:dyDescent="0.2">
      <c r="J440" s="72"/>
    </row>
    <row r="441" spans="10:10" x14ac:dyDescent="0.2">
      <c r="J441" s="72"/>
    </row>
    <row r="442" spans="10:10" x14ac:dyDescent="0.2">
      <c r="J442" s="72"/>
    </row>
    <row r="443" spans="10:10" x14ac:dyDescent="0.2">
      <c r="J443" s="72"/>
    </row>
    <row r="444" spans="10:10" x14ac:dyDescent="0.2">
      <c r="J444" s="72"/>
    </row>
    <row r="445" spans="10:10" x14ac:dyDescent="0.2">
      <c r="J445" s="72"/>
    </row>
    <row r="446" spans="10:10" x14ac:dyDescent="0.2">
      <c r="J446" s="72"/>
    </row>
    <row r="447" spans="10:10" x14ac:dyDescent="0.2">
      <c r="J447" s="72"/>
    </row>
    <row r="448" spans="10:10" x14ac:dyDescent="0.2">
      <c r="J448" s="72"/>
    </row>
    <row r="449" spans="10:10" x14ac:dyDescent="0.2">
      <c r="J449" s="72"/>
    </row>
    <row r="450" spans="10:10" x14ac:dyDescent="0.2">
      <c r="J450" s="72"/>
    </row>
    <row r="451" spans="10:10" x14ac:dyDescent="0.2">
      <c r="J451" s="72"/>
    </row>
    <row r="452" spans="10:10" x14ac:dyDescent="0.2">
      <c r="J452" s="72"/>
    </row>
    <row r="453" spans="10:10" x14ac:dyDescent="0.2">
      <c r="J453" s="72"/>
    </row>
    <row r="454" spans="10:10" x14ac:dyDescent="0.2">
      <c r="J454" s="72"/>
    </row>
    <row r="455" spans="10:10" x14ac:dyDescent="0.2">
      <c r="J455" s="72"/>
    </row>
    <row r="456" spans="10:10" x14ac:dyDescent="0.2">
      <c r="J456" s="72"/>
    </row>
    <row r="457" spans="10:10" x14ac:dyDescent="0.2">
      <c r="J457" s="72"/>
    </row>
    <row r="458" spans="10:10" x14ac:dyDescent="0.2">
      <c r="J458" s="72"/>
    </row>
    <row r="459" spans="10:10" x14ac:dyDescent="0.2">
      <c r="J459" s="72"/>
    </row>
    <row r="460" spans="10:10" x14ac:dyDescent="0.2">
      <c r="J460" s="72"/>
    </row>
    <row r="461" spans="10:10" x14ac:dyDescent="0.2">
      <c r="J461" s="72"/>
    </row>
    <row r="462" spans="10:10" x14ac:dyDescent="0.2">
      <c r="J462" s="72"/>
    </row>
    <row r="463" spans="10:10" x14ac:dyDescent="0.2">
      <c r="J463" s="72"/>
    </row>
    <row r="464" spans="10:10" x14ac:dyDescent="0.2">
      <c r="J464" s="72"/>
    </row>
    <row r="465" spans="10:10" x14ac:dyDescent="0.2">
      <c r="J465" s="72"/>
    </row>
    <row r="466" spans="10:10" x14ac:dyDescent="0.2">
      <c r="J466" s="72"/>
    </row>
    <row r="467" spans="10:10" x14ac:dyDescent="0.2">
      <c r="J467" s="72"/>
    </row>
    <row r="468" spans="10:10" x14ac:dyDescent="0.2">
      <c r="J468" s="72"/>
    </row>
    <row r="469" spans="10:10" x14ac:dyDescent="0.2">
      <c r="J469" s="72"/>
    </row>
    <row r="470" spans="10:10" x14ac:dyDescent="0.2">
      <c r="J470" s="72"/>
    </row>
    <row r="471" spans="10:10" x14ac:dyDescent="0.2">
      <c r="J471" s="72"/>
    </row>
    <row r="472" spans="10:10" x14ac:dyDescent="0.2">
      <c r="J472" s="72"/>
    </row>
    <row r="473" spans="10:10" x14ac:dyDescent="0.2">
      <c r="J473" s="72"/>
    </row>
    <row r="474" spans="10:10" x14ac:dyDescent="0.2">
      <c r="J474" s="72"/>
    </row>
    <row r="475" spans="10:10" x14ac:dyDescent="0.2">
      <c r="J475" s="72"/>
    </row>
    <row r="476" spans="10:10" x14ac:dyDescent="0.2">
      <c r="J476" s="72"/>
    </row>
    <row r="477" spans="10:10" x14ac:dyDescent="0.2">
      <c r="J477" s="72"/>
    </row>
    <row r="478" spans="10:10" x14ac:dyDescent="0.2">
      <c r="J478" s="72"/>
    </row>
    <row r="479" spans="10:10" x14ac:dyDescent="0.2">
      <c r="J479" s="72"/>
    </row>
    <row r="480" spans="10:10" x14ac:dyDescent="0.2">
      <c r="J480" s="72"/>
    </row>
    <row r="481" spans="10:10" x14ac:dyDescent="0.2">
      <c r="J481" s="72"/>
    </row>
    <row r="482" spans="10:10" x14ac:dyDescent="0.2">
      <c r="J482" s="72"/>
    </row>
    <row r="483" spans="10:10" x14ac:dyDescent="0.2">
      <c r="J483" s="72"/>
    </row>
    <row r="484" spans="10:10" x14ac:dyDescent="0.2">
      <c r="J484" s="72"/>
    </row>
    <row r="485" spans="10:10" x14ac:dyDescent="0.2">
      <c r="J485" s="72"/>
    </row>
    <row r="486" spans="10:10" x14ac:dyDescent="0.2">
      <c r="J486" s="72"/>
    </row>
    <row r="487" spans="10:10" x14ac:dyDescent="0.2">
      <c r="J487" s="72"/>
    </row>
    <row r="488" spans="10:10" x14ac:dyDescent="0.2">
      <c r="J488" s="72"/>
    </row>
    <row r="489" spans="10:10" x14ac:dyDescent="0.2">
      <c r="J489" s="72"/>
    </row>
    <row r="490" spans="10:10" x14ac:dyDescent="0.2">
      <c r="J490" s="72"/>
    </row>
    <row r="491" spans="10:10" x14ac:dyDescent="0.2">
      <c r="J491" s="72"/>
    </row>
    <row r="492" spans="10:10" x14ac:dyDescent="0.2">
      <c r="J492" s="72"/>
    </row>
    <row r="493" spans="10:10" x14ac:dyDescent="0.2">
      <c r="J493" s="72"/>
    </row>
    <row r="494" spans="10:10" x14ac:dyDescent="0.2">
      <c r="J494" s="72"/>
    </row>
    <row r="495" spans="10:10" x14ac:dyDescent="0.2">
      <c r="J495" s="72"/>
    </row>
    <row r="496" spans="10:10" x14ac:dyDescent="0.2">
      <c r="J496" s="72"/>
    </row>
    <row r="497" spans="10:10" x14ac:dyDescent="0.2">
      <c r="J497" s="72"/>
    </row>
    <row r="498" spans="10:10" x14ac:dyDescent="0.2">
      <c r="J498" s="72"/>
    </row>
    <row r="499" spans="10:10" x14ac:dyDescent="0.2">
      <c r="J499" s="72"/>
    </row>
    <row r="500" spans="10:10" x14ac:dyDescent="0.2">
      <c r="J500" s="72"/>
    </row>
    <row r="501" spans="10:10" x14ac:dyDescent="0.2">
      <c r="J501" s="72"/>
    </row>
    <row r="502" spans="10:10" x14ac:dyDescent="0.2">
      <c r="J502" s="72"/>
    </row>
    <row r="503" spans="10:10" x14ac:dyDescent="0.2">
      <c r="J503" s="72"/>
    </row>
    <row r="504" spans="10:10" x14ac:dyDescent="0.2">
      <c r="J504" s="72"/>
    </row>
    <row r="505" spans="10:10" x14ac:dyDescent="0.2">
      <c r="J505" s="72"/>
    </row>
    <row r="506" spans="10:10" x14ac:dyDescent="0.2">
      <c r="J506" s="72"/>
    </row>
    <row r="507" spans="10:10" x14ac:dyDescent="0.2">
      <c r="J507" s="72"/>
    </row>
    <row r="508" spans="10:10" x14ac:dyDescent="0.2">
      <c r="J508" s="72"/>
    </row>
    <row r="509" spans="10:10" x14ac:dyDescent="0.2">
      <c r="J509" s="72"/>
    </row>
    <row r="510" spans="10:10" x14ac:dyDescent="0.2">
      <c r="J510" s="72"/>
    </row>
    <row r="511" spans="10:10" x14ac:dyDescent="0.2">
      <c r="J511" s="72"/>
    </row>
    <row r="512" spans="10:10" x14ac:dyDescent="0.2">
      <c r="J512" s="72"/>
    </row>
    <row r="513" spans="10:10" x14ac:dyDescent="0.2">
      <c r="J513" s="72"/>
    </row>
    <row r="514" spans="10:10" x14ac:dyDescent="0.2">
      <c r="J514" s="72"/>
    </row>
    <row r="515" spans="10:10" x14ac:dyDescent="0.2">
      <c r="J515" s="72"/>
    </row>
    <row r="516" spans="10:10" x14ac:dyDescent="0.2">
      <c r="J516" s="72"/>
    </row>
    <row r="517" spans="10:10" x14ac:dyDescent="0.2">
      <c r="J517" s="72"/>
    </row>
    <row r="518" spans="10:10" x14ac:dyDescent="0.2">
      <c r="J518" s="72"/>
    </row>
    <row r="519" spans="10:10" x14ac:dyDescent="0.2">
      <c r="J519" s="72"/>
    </row>
    <row r="520" spans="10:10" x14ac:dyDescent="0.2">
      <c r="J520" s="72"/>
    </row>
    <row r="521" spans="10:10" x14ac:dyDescent="0.2">
      <c r="J521" s="72"/>
    </row>
    <row r="522" spans="10:10" x14ac:dyDescent="0.2">
      <c r="J522" s="72"/>
    </row>
    <row r="523" spans="10:10" x14ac:dyDescent="0.2">
      <c r="J523" s="72"/>
    </row>
    <row r="524" spans="10:10" x14ac:dyDescent="0.2">
      <c r="J524" s="72"/>
    </row>
    <row r="525" spans="10:10" x14ac:dyDescent="0.2">
      <c r="J525" s="72"/>
    </row>
    <row r="526" spans="10:10" x14ac:dyDescent="0.2">
      <c r="J526" s="72"/>
    </row>
    <row r="527" spans="10:10" x14ac:dyDescent="0.2">
      <c r="J527" s="72"/>
    </row>
    <row r="528" spans="10:10" x14ac:dyDescent="0.2">
      <c r="J528" s="72"/>
    </row>
    <row r="529" spans="10:10" x14ac:dyDescent="0.2">
      <c r="J529" s="72"/>
    </row>
    <row r="530" spans="10:10" x14ac:dyDescent="0.2">
      <c r="J530" s="72"/>
    </row>
    <row r="531" spans="10:10" x14ac:dyDescent="0.2">
      <c r="J531" s="72"/>
    </row>
    <row r="532" spans="10:10" x14ac:dyDescent="0.2">
      <c r="J532" s="72"/>
    </row>
    <row r="533" spans="10:10" x14ac:dyDescent="0.2">
      <c r="J533" s="72"/>
    </row>
    <row r="534" spans="10:10" x14ac:dyDescent="0.2">
      <c r="J534" s="72"/>
    </row>
    <row r="535" spans="10:10" x14ac:dyDescent="0.2">
      <c r="J535" s="72"/>
    </row>
    <row r="536" spans="10:10" x14ac:dyDescent="0.2">
      <c r="J536" s="72"/>
    </row>
    <row r="537" spans="10:10" x14ac:dyDescent="0.2">
      <c r="J537" s="72"/>
    </row>
    <row r="538" spans="10:10" x14ac:dyDescent="0.2">
      <c r="J538" s="72"/>
    </row>
    <row r="539" spans="10:10" x14ac:dyDescent="0.2">
      <c r="J539" s="72"/>
    </row>
    <row r="540" spans="10:10" x14ac:dyDescent="0.2">
      <c r="J540" s="72"/>
    </row>
    <row r="541" spans="10:10" x14ac:dyDescent="0.2">
      <c r="J541" s="72"/>
    </row>
    <row r="542" spans="10:10" x14ac:dyDescent="0.2">
      <c r="J542" s="72"/>
    </row>
    <row r="543" spans="10:10" x14ac:dyDescent="0.2">
      <c r="J543" s="72"/>
    </row>
    <row r="544" spans="10:10" x14ac:dyDescent="0.2">
      <c r="J544" s="72"/>
    </row>
    <row r="545" spans="10:10" x14ac:dyDescent="0.2">
      <c r="J545" s="72"/>
    </row>
    <row r="546" spans="10:10" x14ac:dyDescent="0.2">
      <c r="J546" s="72"/>
    </row>
    <row r="547" spans="10:10" x14ac:dyDescent="0.2">
      <c r="J547" s="72"/>
    </row>
    <row r="548" spans="10:10" x14ac:dyDescent="0.2">
      <c r="J548" s="72"/>
    </row>
    <row r="549" spans="10:10" x14ac:dyDescent="0.2">
      <c r="J549" s="72"/>
    </row>
    <row r="550" spans="10:10" x14ac:dyDescent="0.2">
      <c r="J550" s="72"/>
    </row>
    <row r="551" spans="10:10" x14ac:dyDescent="0.2">
      <c r="J551" s="72"/>
    </row>
    <row r="552" spans="10:10" x14ac:dyDescent="0.2">
      <c r="J552" s="72"/>
    </row>
    <row r="553" spans="10:10" x14ac:dyDescent="0.2">
      <c r="J553" s="72"/>
    </row>
    <row r="554" spans="10:10" x14ac:dyDescent="0.2">
      <c r="J554" s="72"/>
    </row>
    <row r="555" spans="10:10" x14ac:dyDescent="0.2">
      <c r="J555" s="72"/>
    </row>
    <row r="556" spans="10:10" x14ac:dyDescent="0.2">
      <c r="J556" s="72"/>
    </row>
    <row r="557" spans="10:10" x14ac:dyDescent="0.2">
      <c r="J557" s="72"/>
    </row>
    <row r="558" spans="10:10" x14ac:dyDescent="0.2">
      <c r="J558" s="72"/>
    </row>
    <row r="559" spans="10:10" x14ac:dyDescent="0.2">
      <c r="J559" s="72"/>
    </row>
    <row r="560" spans="10:10" x14ac:dyDescent="0.2">
      <c r="J560" s="72"/>
    </row>
    <row r="561" spans="10:10" x14ac:dyDescent="0.2">
      <c r="J561" s="72"/>
    </row>
    <row r="562" spans="10:10" x14ac:dyDescent="0.2">
      <c r="J562" s="72"/>
    </row>
    <row r="563" spans="10:10" x14ac:dyDescent="0.2">
      <c r="J563" s="72"/>
    </row>
    <row r="564" spans="10:10" x14ac:dyDescent="0.2">
      <c r="J564" s="72"/>
    </row>
    <row r="565" spans="10:10" x14ac:dyDescent="0.2">
      <c r="J565" s="72"/>
    </row>
    <row r="566" spans="10:10" x14ac:dyDescent="0.2">
      <c r="J566" s="72"/>
    </row>
    <row r="567" spans="10:10" x14ac:dyDescent="0.2">
      <c r="J567" s="72"/>
    </row>
    <row r="568" spans="10:10" x14ac:dyDescent="0.2">
      <c r="J568" s="72"/>
    </row>
    <row r="569" spans="10:10" x14ac:dyDescent="0.2">
      <c r="J569" s="72"/>
    </row>
    <row r="570" spans="10:10" x14ac:dyDescent="0.2">
      <c r="J570" s="72"/>
    </row>
    <row r="571" spans="10:10" x14ac:dyDescent="0.2">
      <c r="J571" s="72"/>
    </row>
    <row r="572" spans="10:10" x14ac:dyDescent="0.2">
      <c r="J572" s="72"/>
    </row>
    <row r="573" spans="10:10" x14ac:dyDescent="0.2">
      <c r="J573" s="72"/>
    </row>
    <row r="574" spans="10:10" x14ac:dyDescent="0.2">
      <c r="J574" s="72"/>
    </row>
    <row r="575" spans="10:10" x14ac:dyDescent="0.2">
      <c r="J575" s="72"/>
    </row>
    <row r="576" spans="10:10" x14ac:dyDescent="0.2">
      <c r="J576" s="72"/>
    </row>
    <row r="577" spans="10:10" x14ac:dyDescent="0.2">
      <c r="J577" s="72"/>
    </row>
    <row r="578" spans="10:10" x14ac:dyDescent="0.2">
      <c r="J578" s="72"/>
    </row>
    <row r="579" spans="10:10" x14ac:dyDescent="0.2">
      <c r="J579" s="72"/>
    </row>
    <row r="580" spans="10:10" x14ac:dyDescent="0.2">
      <c r="J580" s="72"/>
    </row>
    <row r="581" spans="10:10" x14ac:dyDescent="0.2">
      <c r="J581" s="72"/>
    </row>
    <row r="582" spans="10:10" x14ac:dyDescent="0.2">
      <c r="J582" s="72"/>
    </row>
    <row r="583" spans="10:10" x14ac:dyDescent="0.2">
      <c r="J583" s="72"/>
    </row>
    <row r="584" spans="10:10" x14ac:dyDescent="0.2">
      <c r="J584" s="72"/>
    </row>
    <row r="585" spans="10:10" x14ac:dyDescent="0.2">
      <c r="J585" s="72"/>
    </row>
    <row r="586" spans="10:10" x14ac:dyDescent="0.2">
      <c r="J586" s="72"/>
    </row>
    <row r="587" spans="10:10" x14ac:dyDescent="0.2">
      <c r="J587" s="72"/>
    </row>
    <row r="588" spans="10:10" x14ac:dyDescent="0.2">
      <c r="J588" s="72"/>
    </row>
    <row r="589" spans="10:10" x14ac:dyDescent="0.2">
      <c r="J589" s="72"/>
    </row>
    <row r="590" spans="10:10" x14ac:dyDescent="0.2">
      <c r="J590" s="72"/>
    </row>
    <row r="591" spans="10:10" x14ac:dyDescent="0.2">
      <c r="J591" s="72"/>
    </row>
    <row r="592" spans="10:10" x14ac:dyDescent="0.2">
      <c r="J592" s="72"/>
    </row>
    <row r="593" spans="10:10" x14ac:dyDescent="0.2">
      <c r="J593" s="72"/>
    </row>
    <row r="594" spans="10:10" x14ac:dyDescent="0.2">
      <c r="J594" s="72"/>
    </row>
    <row r="595" spans="10:10" x14ac:dyDescent="0.2">
      <c r="J595" s="72"/>
    </row>
    <row r="596" spans="10:10" x14ac:dyDescent="0.2">
      <c r="J596" s="72"/>
    </row>
    <row r="597" spans="10:10" x14ac:dyDescent="0.2">
      <c r="J597" s="72"/>
    </row>
    <row r="598" spans="10:10" x14ac:dyDescent="0.2">
      <c r="J598" s="72"/>
    </row>
    <row r="599" spans="10:10" x14ac:dyDescent="0.2">
      <c r="J599" s="72"/>
    </row>
    <row r="600" spans="10:10" x14ac:dyDescent="0.2">
      <c r="J600" s="72"/>
    </row>
    <row r="601" spans="10:10" x14ac:dyDescent="0.2">
      <c r="J601" s="72"/>
    </row>
    <row r="602" spans="10:10" x14ac:dyDescent="0.2">
      <c r="J602" s="72"/>
    </row>
    <row r="603" spans="10:10" x14ac:dyDescent="0.2">
      <c r="J603" s="72"/>
    </row>
    <row r="604" spans="10:10" x14ac:dyDescent="0.2">
      <c r="J604" s="72"/>
    </row>
    <row r="605" spans="10:10" x14ac:dyDescent="0.2">
      <c r="J605" s="72"/>
    </row>
    <row r="606" spans="10:10" x14ac:dyDescent="0.2">
      <c r="J606" s="72"/>
    </row>
    <row r="607" spans="10:10" x14ac:dyDescent="0.2">
      <c r="J607" s="72"/>
    </row>
    <row r="608" spans="10:10" x14ac:dyDescent="0.2">
      <c r="J608" s="72"/>
    </row>
    <row r="609" spans="10:10" x14ac:dyDescent="0.2">
      <c r="J609" s="72"/>
    </row>
    <row r="610" spans="10:10" x14ac:dyDescent="0.2">
      <c r="J610" s="72"/>
    </row>
    <row r="611" spans="10:10" x14ac:dyDescent="0.2">
      <c r="J611" s="72"/>
    </row>
    <row r="612" spans="10:10" x14ac:dyDescent="0.2">
      <c r="J612" s="72"/>
    </row>
    <row r="613" spans="10:10" x14ac:dyDescent="0.2">
      <c r="J613" s="72"/>
    </row>
    <row r="614" spans="10:10" x14ac:dyDescent="0.2">
      <c r="J614" s="72"/>
    </row>
    <row r="615" spans="10:10" x14ac:dyDescent="0.2">
      <c r="J615" s="72"/>
    </row>
    <row r="616" spans="10:10" x14ac:dyDescent="0.2">
      <c r="J616" s="72"/>
    </row>
    <row r="617" spans="10:10" x14ac:dyDescent="0.2">
      <c r="J617" s="72"/>
    </row>
    <row r="618" spans="10:10" x14ac:dyDescent="0.2">
      <c r="J618" s="72"/>
    </row>
    <row r="619" spans="10:10" x14ac:dyDescent="0.2">
      <c r="J619" s="72"/>
    </row>
    <row r="620" spans="10:10" x14ac:dyDescent="0.2">
      <c r="J620" s="72"/>
    </row>
    <row r="621" spans="10:10" x14ac:dyDescent="0.2">
      <c r="J621" s="72"/>
    </row>
    <row r="622" spans="10:10" x14ac:dyDescent="0.2">
      <c r="J622" s="72"/>
    </row>
    <row r="623" spans="10:10" x14ac:dyDescent="0.2">
      <c r="J623" s="72"/>
    </row>
    <row r="624" spans="10:10" x14ac:dyDescent="0.2">
      <c r="J624" s="72"/>
    </row>
    <row r="625" spans="10:10" x14ac:dyDescent="0.2">
      <c r="J625" s="72"/>
    </row>
    <row r="626" spans="10:10" x14ac:dyDescent="0.2">
      <c r="J626" s="72"/>
    </row>
    <row r="627" spans="10:10" x14ac:dyDescent="0.2">
      <c r="J627" s="72"/>
    </row>
    <row r="628" spans="10:10" x14ac:dyDescent="0.2">
      <c r="J628" s="72"/>
    </row>
    <row r="629" spans="10:10" x14ac:dyDescent="0.2">
      <c r="J629" s="72"/>
    </row>
    <row r="630" spans="10:10" x14ac:dyDescent="0.2">
      <c r="J630" s="72"/>
    </row>
    <row r="631" spans="10:10" x14ac:dyDescent="0.2">
      <c r="J631" s="72"/>
    </row>
    <row r="632" spans="10:10" x14ac:dyDescent="0.2">
      <c r="J632" s="72"/>
    </row>
    <row r="633" spans="10:10" x14ac:dyDescent="0.2">
      <c r="J633" s="72"/>
    </row>
    <row r="634" spans="10:10" x14ac:dyDescent="0.2">
      <c r="J634" s="72"/>
    </row>
    <row r="635" spans="10:10" x14ac:dyDescent="0.2">
      <c r="J635" s="72"/>
    </row>
    <row r="636" spans="10:10" x14ac:dyDescent="0.2">
      <c r="J636" s="72"/>
    </row>
    <row r="637" spans="10:10" x14ac:dyDescent="0.2">
      <c r="J637" s="72"/>
    </row>
    <row r="638" spans="10:10" x14ac:dyDescent="0.2">
      <c r="J638" s="72"/>
    </row>
    <row r="639" spans="10:10" x14ac:dyDescent="0.2">
      <c r="J639" s="72"/>
    </row>
    <row r="640" spans="10:10" x14ac:dyDescent="0.2">
      <c r="J640" s="72"/>
    </row>
    <row r="641" spans="10:10" x14ac:dyDescent="0.2">
      <c r="J641" s="72"/>
    </row>
    <row r="642" spans="10:10" x14ac:dyDescent="0.2">
      <c r="J642" s="72"/>
    </row>
    <row r="643" spans="10:10" x14ac:dyDescent="0.2">
      <c r="J643" s="72"/>
    </row>
    <row r="644" spans="10:10" x14ac:dyDescent="0.2">
      <c r="J644" s="72"/>
    </row>
    <row r="645" spans="10:10" x14ac:dyDescent="0.2">
      <c r="J645" s="72"/>
    </row>
    <row r="646" spans="10:10" x14ac:dyDescent="0.2">
      <c r="J646" s="72"/>
    </row>
    <row r="647" spans="10:10" x14ac:dyDescent="0.2">
      <c r="J647" s="72"/>
    </row>
    <row r="648" spans="10:10" x14ac:dyDescent="0.2">
      <c r="J648" s="72"/>
    </row>
    <row r="649" spans="10:10" x14ac:dyDescent="0.2">
      <c r="J649" s="72"/>
    </row>
    <row r="650" spans="10:10" x14ac:dyDescent="0.2">
      <c r="J650" s="72"/>
    </row>
    <row r="651" spans="10:10" x14ac:dyDescent="0.2">
      <c r="J651" s="72"/>
    </row>
    <row r="652" spans="10:10" x14ac:dyDescent="0.2">
      <c r="J652" s="72"/>
    </row>
    <row r="653" spans="10:10" x14ac:dyDescent="0.2">
      <c r="J653" s="72"/>
    </row>
    <row r="654" spans="10:10" x14ac:dyDescent="0.2">
      <c r="J654" s="72"/>
    </row>
    <row r="655" spans="10:10" x14ac:dyDescent="0.2">
      <c r="J655" s="72"/>
    </row>
    <row r="656" spans="10:10" x14ac:dyDescent="0.2">
      <c r="J656" s="72"/>
    </row>
    <row r="657" spans="10:10" x14ac:dyDescent="0.2">
      <c r="J657" s="72"/>
    </row>
    <row r="658" spans="10:10" x14ac:dyDescent="0.2">
      <c r="J658" s="72"/>
    </row>
    <row r="659" spans="10:10" x14ac:dyDescent="0.2">
      <c r="J659" s="72"/>
    </row>
    <row r="660" spans="10:10" x14ac:dyDescent="0.2">
      <c r="J660" s="72"/>
    </row>
    <row r="661" spans="10:10" x14ac:dyDescent="0.2">
      <c r="J661" s="72"/>
    </row>
    <row r="662" spans="10:10" x14ac:dyDescent="0.2">
      <c r="J662" s="72"/>
    </row>
    <row r="663" spans="10:10" x14ac:dyDescent="0.2">
      <c r="J663" s="72"/>
    </row>
    <row r="664" spans="10:10" x14ac:dyDescent="0.2">
      <c r="J664" s="72"/>
    </row>
    <row r="665" spans="10:10" x14ac:dyDescent="0.2">
      <c r="J665" s="72"/>
    </row>
    <row r="666" spans="10:10" x14ac:dyDescent="0.2">
      <c r="J666" s="72"/>
    </row>
    <row r="667" spans="10:10" x14ac:dyDescent="0.2">
      <c r="J667" s="72"/>
    </row>
    <row r="668" spans="10:10" x14ac:dyDescent="0.2">
      <c r="J668" s="72"/>
    </row>
    <row r="669" spans="10:10" x14ac:dyDescent="0.2">
      <c r="J669" s="72"/>
    </row>
    <row r="670" spans="10:10" x14ac:dyDescent="0.2">
      <c r="J670" s="72"/>
    </row>
    <row r="671" spans="10:10" x14ac:dyDescent="0.2">
      <c r="J671" s="72"/>
    </row>
    <row r="672" spans="10:10" x14ac:dyDescent="0.2">
      <c r="J672" s="72"/>
    </row>
    <row r="673" spans="10:10" x14ac:dyDescent="0.2">
      <c r="J673" s="72"/>
    </row>
    <row r="674" spans="10:10" x14ac:dyDescent="0.2">
      <c r="J674" s="72"/>
    </row>
    <row r="675" spans="10:10" x14ac:dyDescent="0.2">
      <c r="J675" s="72"/>
    </row>
    <row r="676" spans="10:10" x14ac:dyDescent="0.2">
      <c r="J676" s="72"/>
    </row>
    <row r="677" spans="10:10" x14ac:dyDescent="0.2">
      <c r="J677" s="72"/>
    </row>
    <row r="678" spans="10:10" x14ac:dyDescent="0.2">
      <c r="J678" s="72"/>
    </row>
    <row r="679" spans="10:10" x14ac:dyDescent="0.2">
      <c r="J679" s="72"/>
    </row>
    <row r="680" spans="10:10" x14ac:dyDescent="0.2">
      <c r="J680" s="72"/>
    </row>
    <row r="681" spans="10:10" x14ac:dyDescent="0.2">
      <c r="J681" s="72"/>
    </row>
    <row r="682" spans="10:10" x14ac:dyDescent="0.2">
      <c r="J682" s="72"/>
    </row>
    <row r="683" spans="10:10" x14ac:dyDescent="0.2">
      <c r="J683" s="72"/>
    </row>
    <row r="684" spans="10:10" x14ac:dyDescent="0.2">
      <c r="J684" s="72"/>
    </row>
    <row r="685" spans="10:10" x14ac:dyDescent="0.2">
      <c r="J685" s="72"/>
    </row>
    <row r="686" spans="10:10" x14ac:dyDescent="0.2">
      <c r="J686" s="72"/>
    </row>
    <row r="687" spans="10:10" x14ac:dyDescent="0.2">
      <c r="J687" s="72"/>
    </row>
    <row r="688" spans="10:10" x14ac:dyDescent="0.2">
      <c r="J688" s="72"/>
    </row>
    <row r="689" spans="10:10" x14ac:dyDescent="0.2">
      <c r="J689" s="72"/>
    </row>
    <row r="690" spans="10:10" x14ac:dyDescent="0.2">
      <c r="J690" s="72"/>
    </row>
    <row r="691" spans="10:10" x14ac:dyDescent="0.2">
      <c r="J691" s="72"/>
    </row>
    <row r="692" spans="10:10" x14ac:dyDescent="0.2">
      <c r="J692" s="72"/>
    </row>
    <row r="693" spans="10:10" x14ac:dyDescent="0.2">
      <c r="J693" s="72"/>
    </row>
    <row r="694" spans="10:10" x14ac:dyDescent="0.2">
      <c r="J694" s="72"/>
    </row>
    <row r="695" spans="10:10" x14ac:dyDescent="0.2">
      <c r="J695" s="72"/>
    </row>
    <row r="696" spans="10:10" x14ac:dyDescent="0.2">
      <c r="J696" s="72"/>
    </row>
    <row r="697" spans="10:10" x14ac:dyDescent="0.2">
      <c r="J697" s="72"/>
    </row>
    <row r="698" spans="10:10" x14ac:dyDescent="0.2">
      <c r="J698" s="72"/>
    </row>
    <row r="699" spans="10:10" x14ac:dyDescent="0.2">
      <c r="J699" s="72"/>
    </row>
    <row r="700" spans="10:10" x14ac:dyDescent="0.2">
      <c r="J700" s="72"/>
    </row>
    <row r="701" spans="10:10" x14ac:dyDescent="0.2">
      <c r="J701" s="72"/>
    </row>
    <row r="702" spans="10:10" x14ac:dyDescent="0.2">
      <c r="J702" s="72"/>
    </row>
    <row r="703" spans="10:10" x14ac:dyDescent="0.2">
      <c r="J703" s="72"/>
    </row>
    <row r="704" spans="10:10" x14ac:dyDescent="0.2">
      <c r="J704" s="72"/>
    </row>
    <row r="705" spans="10:10" x14ac:dyDescent="0.2">
      <c r="J705" s="72"/>
    </row>
    <row r="706" spans="10:10" x14ac:dyDescent="0.2">
      <c r="J706" s="72"/>
    </row>
    <row r="707" spans="10:10" x14ac:dyDescent="0.2">
      <c r="J707" s="72"/>
    </row>
    <row r="708" spans="10:10" x14ac:dyDescent="0.2">
      <c r="J708" s="72"/>
    </row>
    <row r="709" spans="10:10" x14ac:dyDescent="0.2">
      <c r="J709" s="72"/>
    </row>
    <row r="710" spans="10:10" x14ac:dyDescent="0.2">
      <c r="J710" s="72"/>
    </row>
    <row r="711" spans="10:10" x14ac:dyDescent="0.2">
      <c r="J711" s="72"/>
    </row>
    <row r="712" spans="10:10" x14ac:dyDescent="0.2">
      <c r="J712" s="72"/>
    </row>
    <row r="713" spans="10:10" x14ac:dyDescent="0.2">
      <c r="J713" s="72"/>
    </row>
    <row r="714" spans="10:10" x14ac:dyDescent="0.2">
      <c r="J714" s="72"/>
    </row>
    <row r="715" spans="10:10" x14ac:dyDescent="0.2">
      <c r="J715" s="72"/>
    </row>
    <row r="716" spans="10:10" x14ac:dyDescent="0.2">
      <c r="J716" s="72"/>
    </row>
    <row r="717" spans="10:10" x14ac:dyDescent="0.2">
      <c r="J717" s="72"/>
    </row>
    <row r="718" spans="10:10" x14ac:dyDescent="0.2">
      <c r="J718" s="72"/>
    </row>
    <row r="719" spans="10:10" x14ac:dyDescent="0.2">
      <c r="J719" s="72"/>
    </row>
    <row r="720" spans="10:10" x14ac:dyDescent="0.2">
      <c r="J720" s="72"/>
    </row>
    <row r="721" spans="10:10" x14ac:dyDescent="0.2">
      <c r="J721" s="72"/>
    </row>
    <row r="722" spans="10:10" x14ac:dyDescent="0.2">
      <c r="J722" s="72"/>
    </row>
    <row r="723" spans="10:10" x14ac:dyDescent="0.2">
      <c r="J723" s="72"/>
    </row>
    <row r="724" spans="10:10" x14ac:dyDescent="0.2">
      <c r="J724" s="72"/>
    </row>
    <row r="725" spans="10:10" x14ac:dyDescent="0.2">
      <c r="J725" s="72"/>
    </row>
    <row r="726" spans="10:10" x14ac:dyDescent="0.2">
      <c r="J726" s="72"/>
    </row>
    <row r="727" spans="10:10" x14ac:dyDescent="0.2">
      <c r="J727" s="72"/>
    </row>
    <row r="728" spans="10:10" x14ac:dyDescent="0.2">
      <c r="J728" s="72"/>
    </row>
    <row r="729" spans="10:10" x14ac:dyDescent="0.2">
      <c r="J729" s="72"/>
    </row>
    <row r="730" spans="10:10" x14ac:dyDescent="0.2">
      <c r="J730" s="72"/>
    </row>
    <row r="731" spans="10:10" x14ac:dyDescent="0.2">
      <c r="J731" s="72"/>
    </row>
    <row r="732" spans="10:10" x14ac:dyDescent="0.2">
      <c r="J732" s="72"/>
    </row>
    <row r="733" spans="10:10" x14ac:dyDescent="0.2">
      <c r="J733" s="72"/>
    </row>
    <row r="734" spans="10:10" x14ac:dyDescent="0.2">
      <c r="J734" s="72"/>
    </row>
    <row r="735" spans="10:10" x14ac:dyDescent="0.2">
      <c r="J735" s="72"/>
    </row>
    <row r="736" spans="10:10" x14ac:dyDescent="0.2">
      <c r="J736" s="72"/>
    </row>
    <row r="737" spans="10:10" x14ac:dyDescent="0.2">
      <c r="J737" s="72"/>
    </row>
    <row r="738" spans="10:10" x14ac:dyDescent="0.2">
      <c r="J738" s="72"/>
    </row>
    <row r="739" spans="10:10" x14ac:dyDescent="0.2">
      <c r="J739" s="72"/>
    </row>
    <row r="740" spans="10:10" x14ac:dyDescent="0.2">
      <c r="J740" s="72"/>
    </row>
    <row r="741" spans="10:10" x14ac:dyDescent="0.2">
      <c r="J741" s="72"/>
    </row>
    <row r="742" spans="10:10" x14ac:dyDescent="0.2">
      <c r="J742" s="72"/>
    </row>
    <row r="743" spans="10:10" x14ac:dyDescent="0.2">
      <c r="J743" s="72"/>
    </row>
    <row r="744" spans="10:10" x14ac:dyDescent="0.2">
      <c r="J744" s="72"/>
    </row>
    <row r="745" spans="10:10" x14ac:dyDescent="0.2">
      <c r="J745" s="72"/>
    </row>
    <row r="746" spans="10:10" x14ac:dyDescent="0.2">
      <c r="J746" s="72"/>
    </row>
    <row r="747" spans="10:10" x14ac:dyDescent="0.2">
      <c r="J747" s="72"/>
    </row>
    <row r="748" spans="10:10" x14ac:dyDescent="0.2">
      <c r="J748" s="72"/>
    </row>
    <row r="749" spans="10:10" x14ac:dyDescent="0.2">
      <c r="J749" s="72"/>
    </row>
    <row r="750" spans="10:10" x14ac:dyDescent="0.2">
      <c r="J750" s="72"/>
    </row>
    <row r="751" spans="10:10" x14ac:dyDescent="0.2">
      <c r="J751" s="72"/>
    </row>
    <row r="752" spans="10:10" x14ac:dyDescent="0.2">
      <c r="J752" s="72"/>
    </row>
    <row r="753" spans="10:10" x14ac:dyDescent="0.2">
      <c r="J753" s="72"/>
    </row>
    <row r="754" spans="10:10" x14ac:dyDescent="0.2">
      <c r="J754" s="72"/>
    </row>
    <row r="755" spans="10:10" x14ac:dyDescent="0.2">
      <c r="J755" s="72"/>
    </row>
    <row r="756" spans="10:10" x14ac:dyDescent="0.2">
      <c r="J756" s="72"/>
    </row>
    <row r="757" spans="10:10" x14ac:dyDescent="0.2">
      <c r="J757" s="72"/>
    </row>
    <row r="758" spans="10:10" x14ac:dyDescent="0.2">
      <c r="J758" s="72"/>
    </row>
    <row r="759" spans="10:10" x14ac:dyDescent="0.2">
      <c r="J759" s="72"/>
    </row>
    <row r="760" spans="10:10" x14ac:dyDescent="0.2">
      <c r="J760" s="72"/>
    </row>
    <row r="761" spans="10:10" x14ac:dyDescent="0.2">
      <c r="J761" s="72"/>
    </row>
    <row r="762" spans="10:10" x14ac:dyDescent="0.2">
      <c r="J762" s="72"/>
    </row>
    <row r="763" spans="10:10" x14ac:dyDescent="0.2">
      <c r="J763" s="72"/>
    </row>
    <row r="764" spans="10:10" x14ac:dyDescent="0.2">
      <c r="J764" s="72"/>
    </row>
    <row r="765" spans="10:10" x14ac:dyDescent="0.2">
      <c r="J765" s="72"/>
    </row>
    <row r="766" spans="10:10" x14ac:dyDescent="0.2">
      <c r="J766" s="72"/>
    </row>
    <row r="767" spans="10:10" x14ac:dyDescent="0.2">
      <c r="J767" s="72"/>
    </row>
    <row r="768" spans="10:10" x14ac:dyDescent="0.2">
      <c r="J768" s="72"/>
    </row>
    <row r="769" spans="10:10" x14ac:dyDescent="0.2">
      <c r="J769" s="72"/>
    </row>
    <row r="770" spans="10:10" x14ac:dyDescent="0.2">
      <c r="J770" s="72"/>
    </row>
    <row r="771" spans="10:10" x14ac:dyDescent="0.2">
      <c r="J771" s="72"/>
    </row>
    <row r="772" spans="10:10" x14ac:dyDescent="0.2">
      <c r="J772" s="72"/>
    </row>
    <row r="773" spans="10:10" x14ac:dyDescent="0.2">
      <c r="J773" s="72"/>
    </row>
    <row r="774" spans="10:10" x14ac:dyDescent="0.2">
      <c r="J774" s="72"/>
    </row>
    <row r="775" spans="10:10" x14ac:dyDescent="0.2">
      <c r="J775" s="72"/>
    </row>
    <row r="776" spans="10:10" x14ac:dyDescent="0.2">
      <c r="J776" s="72"/>
    </row>
    <row r="777" spans="10:10" x14ac:dyDescent="0.2">
      <c r="J777" s="72"/>
    </row>
    <row r="778" spans="10:10" x14ac:dyDescent="0.2">
      <c r="J778" s="72"/>
    </row>
    <row r="779" spans="10:10" x14ac:dyDescent="0.2">
      <c r="J779" s="72"/>
    </row>
    <row r="780" spans="10:10" x14ac:dyDescent="0.2">
      <c r="J780" s="72"/>
    </row>
    <row r="781" spans="10:10" x14ac:dyDescent="0.2">
      <c r="J781" s="72"/>
    </row>
    <row r="782" spans="10:10" x14ac:dyDescent="0.2">
      <c r="J782" s="72"/>
    </row>
    <row r="783" spans="10:10" x14ac:dyDescent="0.2">
      <c r="J783" s="72"/>
    </row>
    <row r="784" spans="10:10" x14ac:dyDescent="0.2">
      <c r="J784" s="72"/>
    </row>
    <row r="785" spans="10:10" x14ac:dyDescent="0.2">
      <c r="J785" s="72"/>
    </row>
    <row r="786" spans="10:10" x14ac:dyDescent="0.2">
      <c r="J786" s="72"/>
    </row>
    <row r="787" spans="10:10" x14ac:dyDescent="0.2">
      <c r="J787" s="72"/>
    </row>
    <row r="788" spans="10:10" x14ac:dyDescent="0.2">
      <c r="J788" s="72"/>
    </row>
    <row r="789" spans="10:10" x14ac:dyDescent="0.2">
      <c r="J789" s="72"/>
    </row>
    <row r="790" spans="10:10" x14ac:dyDescent="0.2">
      <c r="J790" s="72"/>
    </row>
    <row r="791" spans="10:10" x14ac:dyDescent="0.2">
      <c r="J791" s="72"/>
    </row>
    <row r="792" spans="10:10" x14ac:dyDescent="0.2">
      <c r="J792" s="72"/>
    </row>
    <row r="793" spans="10:10" x14ac:dyDescent="0.2">
      <c r="J793" s="72"/>
    </row>
    <row r="794" spans="10:10" x14ac:dyDescent="0.2">
      <c r="J794" s="72"/>
    </row>
    <row r="795" spans="10:10" x14ac:dyDescent="0.2">
      <c r="J795" s="72"/>
    </row>
    <row r="796" spans="10:10" x14ac:dyDescent="0.2">
      <c r="J796" s="72"/>
    </row>
    <row r="797" spans="10:10" x14ac:dyDescent="0.2">
      <c r="J797" s="72"/>
    </row>
    <row r="798" spans="10:10" x14ac:dyDescent="0.2">
      <c r="J798" s="72"/>
    </row>
    <row r="799" spans="10:10" x14ac:dyDescent="0.2">
      <c r="J799" s="72"/>
    </row>
    <row r="800" spans="10:10" x14ac:dyDescent="0.2">
      <c r="J800" s="72"/>
    </row>
    <row r="801" spans="10:10" x14ac:dyDescent="0.2">
      <c r="J801" s="72"/>
    </row>
    <row r="802" spans="10:10" x14ac:dyDescent="0.2">
      <c r="J802" s="72"/>
    </row>
    <row r="803" spans="10:10" x14ac:dyDescent="0.2">
      <c r="J803" s="72"/>
    </row>
    <row r="804" spans="10:10" x14ac:dyDescent="0.2">
      <c r="J804" s="72"/>
    </row>
    <row r="805" spans="10:10" x14ac:dyDescent="0.2">
      <c r="J805" s="72"/>
    </row>
    <row r="806" spans="10:10" x14ac:dyDescent="0.2">
      <c r="J806" s="72"/>
    </row>
    <row r="807" spans="10:10" x14ac:dyDescent="0.2">
      <c r="J807" s="72"/>
    </row>
    <row r="808" spans="10:10" x14ac:dyDescent="0.2">
      <c r="J808" s="72"/>
    </row>
    <row r="809" spans="10:10" x14ac:dyDescent="0.2">
      <c r="J809" s="72"/>
    </row>
    <row r="810" spans="10:10" x14ac:dyDescent="0.2">
      <c r="J810" s="72"/>
    </row>
    <row r="811" spans="10:10" x14ac:dyDescent="0.2">
      <c r="J811" s="72"/>
    </row>
    <row r="812" spans="10:10" x14ac:dyDescent="0.2">
      <c r="J812" s="72"/>
    </row>
    <row r="813" spans="10:10" x14ac:dyDescent="0.2">
      <c r="J813" s="72"/>
    </row>
    <row r="814" spans="10:10" x14ac:dyDescent="0.2">
      <c r="J814" s="72"/>
    </row>
    <row r="815" spans="10:10" x14ac:dyDescent="0.2">
      <c r="J815" s="72"/>
    </row>
    <row r="816" spans="10:10" x14ac:dyDescent="0.2">
      <c r="J816" s="72"/>
    </row>
    <row r="817" spans="10:10" x14ac:dyDescent="0.2">
      <c r="J817" s="72"/>
    </row>
    <row r="818" spans="10:10" x14ac:dyDescent="0.2">
      <c r="J818" s="72"/>
    </row>
    <row r="819" spans="10:10" x14ac:dyDescent="0.2">
      <c r="J819" s="72"/>
    </row>
    <row r="820" spans="10:10" x14ac:dyDescent="0.2">
      <c r="J820" s="72"/>
    </row>
    <row r="821" spans="10:10" x14ac:dyDescent="0.2">
      <c r="J821" s="72"/>
    </row>
    <row r="822" spans="10:10" x14ac:dyDescent="0.2">
      <c r="J822" s="72"/>
    </row>
    <row r="823" spans="10:10" x14ac:dyDescent="0.2">
      <c r="J823" s="72"/>
    </row>
    <row r="824" spans="10:10" x14ac:dyDescent="0.2">
      <c r="J824" s="72"/>
    </row>
    <row r="825" spans="10:10" x14ac:dyDescent="0.2">
      <c r="J825" s="72"/>
    </row>
    <row r="826" spans="10:10" x14ac:dyDescent="0.2">
      <c r="J826" s="72"/>
    </row>
    <row r="827" spans="10:10" x14ac:dyDescent="0.2">
      <c r="J827" s="72"/>
    </row>
    <row r="828" spans="10:10" x14ac:dyDescent="0.2">
      <c r="J828" s="72"/>
    </row>
    <row r="829" spans="10:10" x14ac:dyDescent="0.2">
      <c r="J829" s="72"/>
    </row>
    <row r="830" spans="10:10" x14ac:dyDescent="0.2">
      <c r="J830" s="72"/>
    </row>
    <row r="831" spans="10:10" x14ac:dyDescent="0.2">
      <c r="J831" s="72"/>
    </row>
    <row r="832" spans="10:10" x14ac:dyDescent="0.2">
      <c r="J832" s="72"/>
    </row>
    <row r="833" spans="10:10" x14ac:dyDescent="0.2">
      <c r="J833" s="72"/>
    </row>
    <row r="834" spans="10:10" x14ac:dyDescent="0.2">
      <c r="J834" s="72"/>
    </row>
    <row r="835" spans="10:10" x14ac:dyDescent="0.2">
      <c r="J835" s="72"/>
    </row>
    <row r="836" spans="10:10" x14ac:dyDescent="0.2">
      <c r="J836" s="72"/>
    </row>
    <row r="837" spans="10:10" x14ac:dyDescent="0.2">
      <c r="J837" s="72"/>
    </row>
    <row r="838" spans="10:10" x14ac:dyDescent="0.2">
      <c r="J838" s="72"/>
    </row>
    <row r="839" spans="10:10" x14ac:dyDescent="0.2">
      <c r="J839" s="72"/>
    </row>
    <row r="840" spans="10:10" x14ac:dyDescent="0.2">
      <c r="J840" s="72"/>
    </row>
    <row r="841" spans="10:10" x14ac:dyDescent="0.2">
      <c r="J841" s="72"/>
    </row>
    <row r="842" spans="10:10" x14ac:dyDescent="0.2">
      <c r="J842" s="72"/>
    </row>
    <row r="843" spans="10:10" x14ac:dyDescent="0.2">
      <c r="J843" s="72"/>
    </row>
    <row r="844" spans="10:10" x14ac:dyDescent="0.2">
      <c r="J844" s="72"/>
    </row>
    <row r="845" spans="10:10" x14ac:dyDescent="0.2">
      <c r="J845" s="72"/>
    </row>
    <row r="846" spans="10:10" x14ac:dyDescent="0.2">
      <c r="J846" s="72"/>
    </row>
    <row r="847" spans="10:10" x14ac:dyDescent="0.2">
      <c r="J847" s="72"/>
    </row>
    <row r="848" spans="10:10" x14ac:dyDescent="0.2">
      <c r="J848" s="72"/>
    </row>
    <row r="849" spans="10:10" x14ac:dyDescent="0.2">
      <c r="J849" s="72"/>
    </row>
    <row r="850" spans="10:10" x14ac:dyDescent="0.2">
      <c r="J850" s="72"/>
    </row>
    <row r="851" spans="10:10" x14ac:dyDescent="0.2">
      <c r="J851" s="72"/>
    </row>
    <row r="852" spans="10:10" x14ac:dyDescent="0.2">
      <c r="J852" s="72"/>
    </row>
    <row r="853" spans="10:10" x14ac:dyDescent="0.2">
      <c r="J853" s="72"/>
    </row>
    <row r="854" spans="10:10" x14ac:dyDescent="0.2">
      <c r="J854" s="72"/>
    </row>
    <row r="855" spans="10:10" x14ac:dyDescent="0.2">
      <c r="J855" s="72"/>
    </row>
    <row r="856" spans="10:10" x14ac:dyDescent="0.2">
      <c r="J856" s="72"/>
    </row>
    <row r="857" spans="10:10" x14ac:dyDescent="0.2">
      <c r="J857" s="72"/>
    </row>
    <row r="858" spans="10:10" x14ac:dyDescent="0.2">
      <c r="J858" s="72"/>
    </row>
    <row r="859" spans="10:10" x14ac:dyDescent="0.2">
      <c r="J859" s="72"/>
    </row>
    <row r="860" spans="10:10" x14ac:dyDescent="0.2">
      <c r="J860" s="72"/>
    </row>
    <row r="861" spans="10:10" x14ac:dyDescent="0.2">
      <c r="J861" s="72"/>
    </row>
    <row r="862" spans="10:10" x14ac:dyDescent="0.2">
      <c r="J862" s="72"/>
    </row>
    <row r="863" spans="10:10" x14ac:dyDescent="0.2">
      <c r="J863" s="72"/>
    </row>
    <row r="864" spans="10:10" x14ac:dyDescent="0.2">
      <c r="J864" s="72"/>
    </row>
    <row r="865" spans="10:10" x14ac:dyDescent="0.2">
      <c r="J865" s="72"/>
    </row>
    <row r="866" spans="10:10" x14ac:dyDescent="0.2">
      <c r="J866" s="72"/>
    </row>
    <row r="867" spans="10:10" x14ac:dyDescent="0.2">
      <c r="J867" s="72"/>
    </row>
    <row r="868" spans="10:10" x14ac:dyDescent="0.2">
      <c r="J868" s="72"/>
    </row>
    <row r="869" spans="10:10" x14ac:dyDescent="0.2">
      <c r="J869" s="72"/>
    </row>
    <row r="870" spans="10:10" x14ac:dyDescent="0.2">
      <c r="J870" s="72"/>
    </row>
    <row r="871" spans="10:10" x14ac:dyDescent="0.2">
      <c r="J871" s="72"/>
    </row>
    <row r="872" spans="10:10" x14ac:dyDescent="0.2">
      <c r="J872" s="72"/>
    </row>
    <row r="873" spans="10:10" x14ac:dyDescent="0.2">
      <c r="J873" s="72"/>
    </row>
    <row r="874" spans="10:10" x14ac:dyDescent="0.2">
      <c r="J874" s="72"/>
    </row>
    <row r="875" spans="10:10" x14ac:dyDescent="0.2">
      <c r="J875" s="72"/>
    </row>
    <row r="876" spans="10:10" x14ac:dyDescent="0.2">
      <c r="J876" s="72"/>
    </row>
    <row r="877" spans="10:10" x14ac:dyDescent="0.2">
      <c r="J877" s="72"/>
    </row>
    <row r="878" spans="10:10" x14ac:dyDescent="0.2">
      <c r="J878" s="72"/>
    </row>
    <row r="879" spans="10:10" x14ac:dyDescent="0.2">
      <c r="J879" s="72"/>
    </row>
    <row r="880" spans="10:10" x14ac:dyDescent="0.2">
      <c r="J880" s="72"/>
    </row>
    <row r="881" spans="10:10" x14ac:dyDescent="0.2">
      <c r="J881" s="72"/>
    </row>
    <row r="882" spans="10:10" x14ac:dyDescent="0.2">
      <c r="J882" s="72"/>
    </row>
    <row r="883" spans="10:10" x14ac:dyDescent="0.2">
      <c r="J883" s="72"/>
    </row>
    <row r="884" spans="10:10" x14ac:dyDescent="0.2">
      <c r="J884" s="72"/>
    </row>
    <row r="885" spans="10:10" x14ac:dyDescent="0.2">
      <c r="J885" s="72"/>
    </row>
    <row r="886" spans="10:10" x14ac:dyDescent="0.2">
      <c r="J886" s="72"/>
    </row>
    <row r="887" spans="10:10" x14ac:dyDescent="0.2">
      <c r="J887" s="72"/>
    </row>
    <row r="888" spans="10:10" x14ac:dyDescent="0.2">
      <c r="J888" s="72"/>
    </row>
    <row r="889" spans="10:10" x14ac:dyDescent="0.2">
      <c r="J889" s="72"/>
    </row>
    <row r="890" spans="10:10" x14ac:dyDescent="0.2">
      <c r="J890" s="72"/>
    </row>
    <row r="891" spans="10:10" x14ac:dyDescent="0.2">
      <c r="J891" s="72"/>
    </row>
    <row r="892" spans="10:10" x14ac:dyDescent="0.2">
      <c r="J892" s="72"/>
    </row>
    <row r="893" spans="10:10" x14ac:dyDescent="0.2">
      <c r="J893" s="72"/>
    </row>
    <row r="894" spans="10:10" x14ac:dyDescent="0.2">
      <c r="J894" s="72"/>
    </row>
    <row r="895" spans="10:10" x14ac:dyDescent="0.2">
      <c r="J895" s="72"/>
    </row>
    <row r="896" spans="10:10" x14ac:dyDescent="0.2">
      <c r="J896" s="72"/>
    </row>
    <row r="897" spans="10:10" x14ac:dyDescent="0.2">
      <c r="J897" s="72"/>
    </row>
    <row r="898" spans="10:10" x14ac:dyDescent="0.2">
      <c r="J898" s="72"/>
    </row>
    <row r="899" spans="10:10" x14ac:dyDescent="0.2">
      <c r="J899" s="72"/>
    </row>
    <row r="900" spans="10:10" x14ac:dyDescent="0.2">
      <c r="J900" s="72"/>
    </row>
    <row r="901" spans="10:10" x14ac:dyDescent="0.2">
      <c r="J901" s="72"/>
    </row>
    <row r="902" spans="10:10" x14ac:dyDescent="0.2">
      <c r="J902" s="72"/>
    </row>
    <row r="903" spans="10:10" x14ac:dyDescent="0.2">
      <c r="J903" s="72"/>
    </row>
    <row r="904" spans="10:10" x14ac:dyDescent="0.2">
      <c r="J904" s="72"/>
    </row>
    <row r="905" spans="10:10" x14ac:dyDescent="0.2">
      <c r="J905" s="72"/>
    </row>
    <row r="906" spans="10:10" x14ac:dyDescent="0.2">
      <c r="J906" s="72"/>
    </row>
    <row r="907" spans="10:10" x14ac:dyDescent="0.2">
      <c r="J907" s="72"/>
    </row>
    <row r="908" spans="10:10" x14ac:dyDescent="0.2">
      <c r="J908" s="72"/>
    </row>
    <row r="909" spans="10:10" x14ac:dyDescent="0.2">
      <c r="J909" s="72"/>
    </row>
    <row r="910" spans="10:10" x14ac:dyDescent="0.2">
      <c r="J910" s="72"/>
    </row>
    <row r="911" spans="10:10" x14ac:dyDescent="0.2">
      <c r="J911" s="72"/>
    </row>
    <row r="912" spans="10:10" x14ac:dyDescent="0.2">
      <c r="J912" s="72"/>
    </row>
    <row r="913" spans="10:10" x14ac:dyDescent="0.2">
      <c r="J913" s="72"/>
    </row>
    <row r="914" spans="10:10" x14ac:dyDescent="0.2">
      <c r="J914" s="72"/>
    </row>
    <row r="915" spans="10:10" x14ac:dyDescent="0.2">
      <c r="J915" s="72"/>
    </row>
    <row r="916" spans="10:10" x14ac:dyDescent="0.2">
      <c r="J916" s="72"/>
    </row>
    <row r="917" spans="10:10" x14ac:dyDescent="0.2">
      <c r="J917" s="72"/>
    </row>
    <row r="918" spans="10:10" x14ac:dyDescent="0.2">
      <c r="J918" s="72"/>
    </row>
    <row r="919" spans="10:10" x14ac:dyDescent="0.2">
      <c r="J919" s="72"/>
    </row>
    <row r="920" spans="10:10" x14ac:dyDescent="0.2">
      <c r="J920" s="72"/>
    </row>
    <row r="921" spans="10:10" x14ac:dyDescent="0.2">
      <c r="J921" s="72"/>
    </row>
    <row r="922" spans="10:10" x14ac:dyDescent="0.2">
      <c r="J922" s="72"/>
    </row>
    <row r="923" spans="10:10" x14ac:dyDescent="0.2">
      <c r="J923" s="72"/>
    </row>
    <row r="924" spans="10:10" x14ac:dyDescent="0.2">
      <c r="J924" s="72"/>
    </row>
    <row r="925" spans="10:10" x14ac:dyDescent="0.2">
      <c r="J925" s="72"/>
    </row>
    <row r="926" spans="10:10" x14ac:dyDescent="0.2">
      <c r="J926" s="72"/>
    </row>
    <row r="927" spans="10:10" x14ac:dyDescent="0.2">
      <c r="J927" s="72"/>
    </row>
    <row r="928" spans="10:10" x14ac:dyDescent="0.2">
      <c r="J928" s="72"/>
    </row>
    <row r="929" spans="10:10" x14ac:dyDescent="0.2">
      <c r="J929" s="72"/>
    </row>
    <row r="930" spans="10:10" x14ac:dyDescent="0.2">
      <c r="J930" s="72"/>
    </row>
    <row r="931" spans="10:10" x14ac:dyDescent="0.2">
      <c r="J931" s="72"/>
    </row>
    <row r="932" spans="10:10" x14ac:dyDescent="0.2">
      <c r="J932" s="72"/>
    </row>
    <row r="933" spans="10:10" x14ac:dyDescent="0.2">
      <c r="J933" s="72"/>
    </row>
    <row r="934" spans="10:10" x14ac:dyDescent="0.2">
      <c r="J934" s="72"/>
    </row>
    <row r="935" spans="10:10" x14ac:dyDescent="0.2">
      <c r="J935" s="72"/>
    </row>
    <row r="936" spans="10:10" x14ac:dyDescent="0.2">
      <c r="J936" s="72"/>
    </row>
    <row r="937" spans="10:10" x14ac:dyDescent="0.2">
      <c r="J937" s="72"/>
    </row>
    <row r="938" spans="10:10" x14ac:dyDescent="0.2">
      <c r="J938" s="72"/>
    </row>
    <row r="939" spans="10:10" x14ac:dyDescent="0.2">
      <c r="J939" s="72"/>
    </row>
    <row r="940" spans="10:10" x14ac:dyDescent="0.2">
      <c r="J940" s="72"/>
    </row>
    <row r="941" spans="10:10" x14ac:dyDescent="0.2">
      <c r="J941" s="72"/>
    </row>
    <row r="942" spans="10:10" x14ac:dyDescent="0.2">
      <c r="J942" s="72"/>
    </row>
    <row r="943" spans="10:10" x14ac:dyDescent="0.2">
      <c r="J943" s="72"/>
    </row>
    <row r="944" spans="10:10" x14ac:dyDescent="0.2">
      <c r="J944" s="72"/>
    </row>
    <row r="945" spans="10:10" x14ac:dyDescent="0.2">
      <c r="J945" s="72"/>
    </row>
    <row r="946" spans="10:10" x14ac:dyDescent="0.2">
      <c r="J946" s="72"/>
    </row>
    <row r="947" spans="10:10" x14ac:dyDescent="0.2">
      <c r="J947" s="72"/>
    </row>
    <row r="948" spans="10:10" x14ac:dyDescent="0.2">
      <c r="J948" s="72"/>
    </row>
    <row r="949" spans="10:10" x14ac:dyDescent="0.2">
      <c r="J949" s="72"/>
    </row>
    <row r="950" spans="10:10" x14ac:dyDescent="0.2">
      <c r="J950" s="72"/>
    </row>
    <row r="951" spans="10:10" x14ac:dyDescent="0.2">
      <c r="J951" s="72"/>
    </row>
    <row r="952" spans="10:10" x14ac:dyDescent="0.2">
      <c r="J952" s="72"/>
    </row>
    <row r="953" spans="10:10" x14ac:dyDescent="0.2">
      <c r="J953" s="72"/>
    </row>
    <row r="954" spans="10:10" x14ac:dyDescent="0.2">
      <c r="J954" s="72"/>
    </row>
    <row r="955" spans="10:10" x14ac:dyDescent="0.2">
      <c r="J955" s="72"/>
    </row>
    <row r="956" spans="10:10" x14ac:dyDescent="0.2">
      <c r="J956" s="72"/>
    </row>
    <row r="957" spans="10:10" x14ac:dyDescent="0.2">
      <c r="J957" s="72"/>
    </row>
    <row r="958" spans="10:10" x14ac:dyDescent="0.2">
      <c r="J958" s="72"/>
    </row>
    <row r="959" spans="10:10" x14ac:dyDescent="0.2">
      <c r="J959" s="72"/>
    </row>
    <row r="960" spans="10:10" x14ac:dyDescent="0.2">
      <c r="J960" s="72"/>
    </row>
    <row r="961" spans="10:10" x14ac:dyDescent="0.2">
      <c r="J961" s="72"/>
    </row>
    <row r="962" spans="10:10" x14ac:dyDescent="0.2">
      <c r="J962" s="72"/>
    </row>
    <row r="963" spans="10:10" x14ac:dyDescent="0.2">
      <c r="J963" s="72"/>
    </row>
    <row r="964" spans="10:10" x14ac:dyDescent="0.2">
      <c r="J964" s="72"/>
    </row>
    <row r="965" spans="10:10" x14ac:dyDescent="0.2">
      <c r="J965" s="72"/>
    </row>
    <row r="966" spans="10:10" x14ac:dyDescent="0.2">
      <c r="J966" s="72"/>
    </row>
    <row r="967" spans="10:10" x14ac:dyDescent="0.2">
      <c r="J967" s="72"/>
    </row>
    <row r="968" spans="10:10" x14ac:dyDescent="0.2">
      <c r="J968" s="72"/>
    </row>
    <row r="969" spans="10:10" x14ac:dyDescent="0.2">
      <c r="J969" s="72"/>
    </row>
    <row r="970" spans="10:10" x14ac:dyDescent="0.2">
      <c r="J970" s="72"/>
    </row>
    <row r="971" spans="10:10" x14ac:dyDescent="0.2">
      <c r="J971" s="72"/>
    </row>
    <row r="972" spans="10:10" x14ac:dyDescent="0.2">
      <c r="J972" s="72"/>
    </row>
    <row r="973" spans="10:10" x14ac:dyDescent="0.2">
      <c r="J973" s="72"/>
    </row>
    <row r="974" spans="10:10" x14ac:dyDescent="0.2">
      <c r="J974" s="72"/>
    </row>
    <row r="975" spans="10:10" x14ac:dyDescent="0.2">
      <c r="J975" s="72"/>
    </row>
    <row r="976" spans="10:10" x14ac:dyDescent="0.2">
      <c r="J976" s="72"/>
    </row>
    <row r="977" spans="10:10" x14ac:dyDescent="0.2">
      <c r="J977" s="72"/>
    </row>
    <row r="978" spans="10:10" x14ac:dyDescent="0.2">
      <c r="J978" s="72"/>
    </row>
    <row r="979" spans="10:10" x14ac:dyDescent="0.2">
      <c r="J979" s="72"/>
    </row>
    <row r="980" spans="10:10" x14ac:dyDescent="0.2">
      <c r="J980" s="72"/>
    </row>
    <row r="981" spans="10:10" x14ac:dyDescent="0.2">
      <c r="J981" s="72"/>
    </row>
    <row r="982" spans="10:10" x14ac:dyDescent="0.2">
      <c r="J982" s="72"/>
    </row>
    <row r="983" spans="10:10" x14ac:dyDescent="0.2">
      <c r="J983" s="72"/>
    </row>
    <row r="984" spans="10:10" x14ac:dyDescent="0.2">
      <c r="J984" s="72"/>
    </row>
    <row r="985" spans="10:10" x14ac:dyDescent="0.2">
      <c r="J985" s="72"/>
    </row>
    <row r="986" spans="10:10" x14ac:dyDescent="0.2">
      <c r="J986" s="72"/>
    </row>
    <row r="987" spans="10:10" x14ac:dyDescent="0.2">
      <c r="J987" s="72"/>
    </row>
    <row r="988" spans="10:10" x14ac:dyDescent="0.2">
      <c r="J988" s="72"/>
    </row>
    <row r="989" spans="10:10" x14ac:dyDescent="0.2">
      <c r="J989" s="72"/>
    </row>
    <row r="990" spans="10:10" x14ac:dyDescent="0.2">
      <c r="J990" s="72"/>
    </row>
    <row r="991" spans="10:10" x14ac:dyDescent="0.2">
      <c r="J991" s="72"/>
    </row>
    <row r="992" spans="10:10" x14ac:dyDescent="0.2">
      <c r="J992" s="72"/>
    </row>
    <row r="993" spans="10:10" x14ac:dyDescent="0.2">
      <c r="J993" s="72"/>
    </row>
    <row r="994" spans="10:10" x14ac:dyDescent="0.2">
      <c r="J994" s="72"/>
    </row>
    <row r="995" spans="10:10" x14ac:dyDescent="0.2">
      <c r="J995" s="72"/>
    </row>
    <row r="996" spans="10:10" x14ac:dyDescent="0.2">
      <c r="J996" s="72"/>
    </row>
    <row r="997" spans="10:10" x14ac:dyDescent="0.2">
      <c r="J997" s="72"/>
    </row>
    <row r="998" spans="10:10" x14ac:dyDescent="0.2">
      <c r="J998" s="72"/>
    </row>
    <row r="999" spans="10:10" x14ac:dyDescent="0.2">
      <c r="J999" s="72"/>
    </row>
    <row r="1000" spans="10:10" x14ac:dyDescent="0.2">
      <c r="J1000" s="72"/>
    </row>
  </sheetData>
  <mergeCells count="52">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M9:N9"/>
    <mergeCell ref="A4:B4"/>
    <mergeCell ref="A2:B2"/>
    <mergeCell ref="A3:B3"/>
    <mergeCell ref="O5:P5"/>
    <mergeCell ref="M6:N6"/>
    <mergeCell ref="O6:P6"/>
    <mergeCell ref="C6:E6"/>
    <mergeCell ref="F4:H4"/>
    <mergeCell ref="M4:N4"/>
    <mergeCell ref="F5:H5"/>
    <mergeCell ref="I5:L5"/>
    <mergeCell ref="M5:N5"/>
    <mergeCell ref="C7:E7"/>
    <mergeCell ref="C8:E8"/>
    <mergeCell ref="M3:N3"/>
    <mergeCell ref="M2:N2"/>
    <mergeCell ref="F3:H3"/>
    <mergeCell ref="F2:H2"/>
    <mergeCell ref="M7:N7"/>
    <mergeCell ref="M8:N8"/>
    <mergeCell ref="C9:E9"/>
    <mergeCell ref="A11:K11"/>
    <mergeCell ref="D10:P10"/>
    <mergeCell ref="A10:C10"/>
    <mergeCell ref="A1:P1"/>
    <mergeCell ref="C3:E3"/>
    <mergeCell ref="C2:E2"/>
    <mergeCell ref="C4:E4"/>
    <mergeCell ref="I4:L4"/>
    <mergeCell ref="O3:P3"/>
    <mergeCell ref="O2:P2"/>
    <mergeCell ref="I3:L3"/>
    <mergeCell ref="I2:L2"/>
    <mergeCell ref="O4:P4"/>
    <mergeCell ref="A5:B5"/>
    <mergeCell ref="C5:E5"/>
  </mergeCells>
  <hyperlinks>
    <hyperlink ref="D10" r:id="rId1" xr:uid="{9EF454E1-E942-44E7-8DCB-0A2B1AB5D3F5}"/>
    <hyperlink ref="D10:P10" r:id="rId2" display="RBU-WBI@chevron.com" xr:uid="{C5C338FA-9CD0-41C4-94D7-43274F4E4DFD}"/>
  </hyperlinks>
  <printOptions horizontalCentered="1"/>
  <pageMargins left="0.71" right="0.71" top="0.71" bottom="0.71" header="0.5" footer="0.5"/>
  <pageSetup scale="45" fitToHeight="0" orientation="landscape" horizontalDpi="300" verticalDpi="300"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43B31-28F6-4F1E-A00F-BD1A6D58D905}">
  <dimension ref="B3:M45"/>
  <sheetViews>
    <sheetView workbookViewId="0"/>
  </sheetViews>
  <sheetFormatPr defaultRowHeight="12.75" x14ac:dyDescent="0.2"/>
  <cols>
    <col min="2" max="2" width="12" customWidth="1"/>
    <col min="3" max="3" width="34" customWidth="1"/>
    <col min="4" max="10" width="12" customWidth="1"/>
    <col min="11" max="11" width="20.7109375" customWidth="1"/>
    <col min="12" max="14" width="12" customWidth="1"/>
  </cols>
  <sheetData>
    <row r="3" spans="2:13" x14ac:dyDescent="0.2">
      <c r="B3" t="s">
        <v>20</v>
      </c>
      <c r="C3" t="s">
        <v>21</v>
      </c>
      <c r="D3" t="s">
        <v>22</v>
      </c>
      <c r="E3" t="s">
        <v>23</v>
      </c>
      <c r="F3" t="s">
        <v>24</v>
      </c>
      <c r="G3" t="s">
        <v>25</v>
      </c>
      <c r="H3" t="s">
        <v>26</v>
      </c>
      <c r="I3" t="s">
        <v>27</v>
      </c>
      <c r="K3" t="s">
        <v>28</v>
      </c>
      <c r="L3" t="s">
        <v>29</v>
      </c>
      <c r="M3" t="s">
        <v>30</v>
      </c>
    </row>
    <row r="4" spans="2:13" x14ac:dyDescent="0.2">
      <c r="B4" t="s">
        <v>76</v>
      </c>
      <c r="C4" t="s">
        <v>77</v>
      </c>
      <c r="D4">
        <v>116.9998355</v>
      </c>
      <c r="E4" t="s">
        <v>38</v>
      </c>
      <c r="F4">
        <v>33583</v>
      </c>
      <c r="G4" t="s">
        <v>215</v>
      </c>
      <c r="H4">
        <v>302</v>
      </c>
      <c r="I4">
        <v>286.73649999999998</v>
      </c>
      <c r="J4">
        <f t="shared" ref="J4:J45" si="0">H4-I4</f>
        <v>0</v>
      </c>
      <c r="K4">
        <v>0</v>
      </c>
      <c r="L4" t="s">
        <v>63</v>
      </c>
      <c r="M4" t="s">
        <v>40</v>
      </c>
    </row>
    <row r="5" spans="2:13" x14ac:dyDescent="0.2">
      <c r="B5" t="s">
        <v>36</v>
      </c>
      <c r="C5" t="s">
        <v>37</v>
      </c>
      <c r="D5">
        <v>33.720018699999997</v>
      </c>
      <c r="E5" t="s">
        <v>38</v>
      </c>
      <c r="F5">
        <v>38618</v>
      </c>
      <c r="G5" t="s">
        <v>39</v>
      </c>
      <c r="H5">
        <v>716</v>
      </c>
      <c r="I5">
        <v>250</v>
      </c>
      <c r="J5">
        <f t="shared" si="0"/>
        <v>0</v>
      </c>
      <c r="K5">
        <v>2000</v>
      </c>
      <c r="L5">
        <v>19</v>
      </c>
      <c r="M5" t="s">
        <v>40</v>
      </c>
    </row>
    <row r="6" spans="2:13" x14ac:dyDescent="0.2">
      <c r="B6" t="s">
        <v>50</v>
      </c>
      <c r="C6" t="s">
        <v>51</v>
      </c>
      <c r="D6">
        <v>62.349984050000003</v>
      </c>
      <c r="E6" t="s">
        <v>38</v>
      </c>
      <c r="F6">
        <v>40924</v>
      </c>
      <c r="G6" t="s">
        <v>39</v>
      </c>
      <c r="H6">
        <v>703.2</v>
      </c>
      <c r="I6">
        <v>316.78719999999998</v>
      </c>
      <c r="J6">
        <f t="shared" si="0"/>
        <v>0</v>
      </c>
      <c r="K6">
        <v>1703</v>
      </c>
      <c r="L6">
        <v>0</v>
      </c>
      <c r="M6" t="s">
        <v>40</v>
      </c>
    </row>
    <row r="7" spans="2:13" x14ac:dyDescent="0.2">
      <c r="B7" t="s">
        <v>55</v>
      </c>
      <c r="C7" t="s">
        <v>56</v>
      </c>
      <c r="D7">
        <v>68.077072999999999</v>
      </c>
      <c r="E7" t="s">
        <v>38</v>
      </c>
      <c r="F7">
        <v>33641</v>
      </c>
      <c r="G7" t="s">
        <v>39</v>
      </c>
      <c r="H7">
        <v>341</v>
      </c>
      <c r="I7">
        <v>305.85640000000001</v>
      </c>
      <c r="J7">
        <f t="shared" si="0"/>
        <v>0</v>
      </c>
      <c r="K7">
        <v>6660</v>
      </c>
      <c r="L7">
        <v>0</v>
      </c>
      <c r="M7" t="s">
        <v>40</v>
      </c>
    </row>
    <row r="8" spans="2:13" x14ac:dyDescent="0.2">
      <c r="B8" t="s">
        <v>59</v>
      </c>
      <c r="C8" t="s">
        <v>60</v>
      </c>
      <c r="D8">
        <v>84.226475379999997</v>
      </c>
      <c r="E8" t="s">
        <v>38</v>
      </c>
      <c r="F8">
        <v>40918</v>
      </c>
      <c r="G8" t="s">
        <v>39</v>
      </c>
      <c r="H8">
        <v>698.5</v>
      </c>
      <c r="I8">
        <v>317.33690000000001</v>
      </c>
      <c r="J8">
        <f t="shared" si="0"/>
        <v>0</v>
      </c>
      <c r="K8">
        <v>1600</v>
      </c>
      <c r="L8">
        <v>0</v>
      </c>
      <c r="M8" t="s">
        <v>40</v>
      </c>
    </row>
    <row r="9" spans="2:13" x14ac:dyDescent="0.2">
      <c r="B9" t="s">
        <v>61</v>
      </c>
      <c r="C9" t="s">
        <v>62</v>
      </c>
      <c r="D9">
        <v>88.708426029999998</v>
      </c>
      <c r="E9" t="s">
        <v>38</v>
      </c>
      <c r="F9">
        <v>31486</v>
      </c>
      <c r="G9" t="s">
        <v>39</v>
      </c>
      <c r="H9">
        <v>302</v>
      </c>
      <c r="I9">
        <v>250</v>
      </c>
      <c r="J9">
        <f t="shared" si="0"/>
        <v>0</v>
      </c>
      <c r="K9">
        <v>6416</v>
      </c>
      <c r="L9" t="s">
        <v>63</v>
      </c>
      <c r="M9" t="s">
        <v>40</v>
      </c>
    </row>
    <row r="10" spans="2:13" x14ac:dyDescent="0.2">
      <c r="B10" t="s">
        <v>66</v>
      </c>
      <c r="C10" t="s">
        <v>67</v>
      </c>
      <c r="D10">
        <v>96.010619430000006</v>
      </c>
      <c r="E10" t="s">
        <v>38</v>
      </c>
      <c r="F10">
        <v>37968</v>
      </c>
      <c r="G10" t="s">
        <v>39</v>
      </c>
      <c r="H10">
        <v>671</v>
      </c>
      <c r="I10">
        <v>293.65530000000001</v>
      </c>
      <c r="J10">
        <f t="shared" si="0"/>
        <v>0</v>
      </c>
      <c r="K10">
        <v>1600</v>
      </c>
      <c r="L10">
        <v>5</v>
      </c>
      <c r="M10" t="s">
        <v>40</v>
      </c>
    </row>
    <row r="11" spans="2:13" x14ac:dyDescent="0.2">
      <c r="B11" t="s">
        <v>80</v>
      </c>
      <c r="C11" t="s">
        <v>81</v>
      </c>
      <c r="D11">
        <v>131.90373220000001</v>
      </c>
      <c r="E11" t="s">
        <v>38</v>
      </c>
      <c r="F11">
        <v>37960</v>
      </c>
      <c r="G11" t="s">
        <v>39</v>
      </c>
      <c r="H11">
        <v>667</v>
      </c>
      <c r="I11">
        <v>278.80840000000001</v>
      </c>
      <c r="J11">
        <f t="shared" si="0"/>
        <v>0</v>
      </c>
      <c r="K11">
        <v>6972</v>
      </c>
      <c r="L11">
        <v>40</v>
      </c>
      <c r="M11" t="s">
        <v>40</v>
      </c>
    </row>
    <row r="12" spans="2:13" x14ac:dyDescent="0.2">
      <c r="B12" t="s">
        <v>82</v>
      </c>
      <c r="C12" t="s">
        <v>83</v>
      </c>
      <c r="D12">
        <v>138.2949443</v>
      </c>
      <c r="E12" t="s">
        <v>38</v>
      </c>
      <c r="F12">
        <v>36822</v>
      </c>
      <c r="G12" t="s">
        <v>39</v>
      </c>
      <c r="H12">
        <v>380</v>
      </c>
      <c r="I12">
        <v>292.67239999999998</v>
      </c>
      <c r="J12">
        <f t="shared" si="0"/>
        <v>0</v>
      </c>
      <c r="K12">
        <v>32</v>
      </c>
      <c r="L12">
        <v>0</v>
      </c>
      <c r="M12" t="s">
        <v>40</v>
      </c>
    </row>
    <row r="13" spans="2:13" x14ac:dyDescent="0.2">
      <c r="B13" t="s">
        <v>86</v>
      </c>
      <c r="C13" t="s">
        <v>87</v>
      </c>
      <c r="D13">
        <v>141.7561604</v>
      </c>
      <c r="E13" t="s">
        <v>38</v>
      </c>
      <c r="F13">
        <v>36995</v>
      </c>
      <c r="G13" t="s">
        <v>39</v>
      </c>
      <c r="H13">
        <v>410</v>
      </c>
      <c r="I13">
        <v>282.55840000000001</v>
      </c>
      <c r="J13">
        <f t="shared" si="0"/>
        <v>0</v>
      </c>
      <c r="K13">
        <v>7269</v>
      </c>
      <c r="L13">
        <v>0</v>
      </c>
      <c r="M13" t="s">
        <v>40</v>
      </c>
    </row>
    <row r="14" spans="2:13" x14ac:dyDescent="0.2">
      <c r="B14" t="s">
        <v>88</v>
      </c>
      <c r="C14" t="s">
        <v>89</v>
      </c>
      <c r="D14">
        <v>142.59478150000001</v>
      </c>
      <c r="E14" t="s">
        <v>33</v>
      </c>
      <c r="F14">
        <v>40363</v>
      </c>
      <c r="G14" t="s">
        <v>39</v>
      </c>
      <c r="H14">
        <v>880</v>
      </c>
      <c r="I14">
        <v>278.60000000000002</v>
      </c>
      <c r="J14">
        <f t="shared" si="0"/>
        <v>0</v>
      </c>
      <c r="K14">
        <v>250</v>
      </c>
      <c r="L14">
        <v>550</v>
      </c>
      <c r="M14" t="s">
        <v>90</v>
      </c>
    </row>
    <row r="15" spans="2:13" x14ac:dyDescent="0.2">
      <c r="B15" t="s">
        <v>95</v>
      </c>
      <c r="C15" t="s">
        <v>96</v>
      </c>
      <c r="D15">
        <v>148.12738949999999</v>
      </c>
      <c r="E15" t="s">
        <v>38</v>
      </c>
      <c r="F15">
        <v>38355</v>
      </c>
      <c r="G15" t="s">
        <v>39</v>
      </c>
      <c r="H15">
        <v>713</v>
      </c>
      <c r="I15">
        <v>250</v>
      </c>
      <c r="J15">
        <f t="shared" si="0"/>
        <v>0</v>
      </c>
      <c r="K15">
        <v>2271</v>
      </c>
      <c r="L15">
        <v>7</v>
      </c>
      <c r="M15" t="s">
        <v>40</v>
      </c>
    </row>
    <row r="16" spans="2:13" x14ac:dyDescent="0.2">
      <c r="B16" t="s">
        <v>99</v>
      </c>
      <c r="C16" t="s">
        <v>100</v>
      </c>
      <c r="D16">
        <v>153.02987569999999</v>
      </c>
      <c r="E16" t="s">
        <v>38</v>
      </c>
      <c r="F16">
        <v>40674</v>
      </c>
      <c r="G16" t="s">
        <v>39</v>
      </c>
      <c r="H16">
        <v>531</v>
      </c>
      <c r="I16">
        <v>293.0496</v>
      </c>
      <c r="J16">
        <f t="shared" si="0"/>
        <v>0</v>
      </c>
      <c r="K16">
        <v>1575</v>
      </c>
      <c r="L16">
        <v>0</v>
      </c>
      <c r="M16" t="s">
        <v>40</v>
      </c>
    </row>
    <row r="17" spans="2:13" x14ac:dyDescent="0.2">
      <c r="B17" t="s">
        <v>101</v>
      </c>
      <c r="C17" t="s">
        <v>102</v>
      </c>
      <c r="D17">
        <v>154.2241061</v>
      </c>
      <c r="E17" t="s">
        <v>38</v>
      </c>
      <c r="F17">
        <v>34672</v>
      </c>
      <c r="G17" t="s">
        <v>39</v>
      </c>
      <c r="H17">
        <v>344</v>
      </c>
      <c r="I17">
        <v>250</v>
      </c>
      <c r="J17">
        <f t="shared" si="0"/>
        <v>0</v>
      </c>
      <c r="K17">
        <v>6215</v>
      </c>
      <c r="L17">
        <v>0</v>
      </c>
      <c r="M17" t="s">
        <v>40</v>
      </c>
    </row>
    <row r="18" spans="2:13" x14ac:dyDescent="0.2">
      <c r="B18" t="s">
        <v>105</v>
      </c>
      <c r="C18" t="s">
        <v>106</v>
      </c>
      <c r="D18">
        <v>168.73915149999999</v>
      </c>
      <c r="E18" t="s">
        <v>38</v>
      </c>
      <c r="F18">
        <v>31479</v>
      </c>
      <c r="G18" t="s">
        <v>39</v>
      </c>
      <c r="H18">
        <v>300</v>
      </c>
      <c r="I18">
        <v>250</v>
      </c>
      <c r="J18">
        <f t="shared" si="0"/>
        <v>0</v>
      </c>
      <c r="K18">
        <v>500</v>
      </c>
      <c r="L18">
        <v>0</v>
      </c>
      <c r="M18" t="s">
        <v>40</v>
      </c>
    </row>
    <row r="19" spans="2:13" x14ac:dyDescent="0.2">
      <c r="B19" t="s">
        <v>109</v>
      </c>
      <c r="C19" t="s">
        <v>110</v>
      </c>
      <c r="D19">
        <v>174.4577625</v>
      </c>
      <c r="E19" t="s">
        <v>38</v>
      </c>
      <c r="F19">
        <v>31932</v>
      </c>
      <c r="G19" t="s">
        <v>39</v>
      </c>
      <c r="H19">
        <v>217</v>
      </c>
      <c r="I19">
        <v>250</v>
      </c>
      <c r="J19">
        <f t="shared" si="0"/>
        <v>0</v>
      </c>
      <c r="K19">
        <v>6292.0001169999996</v>
      </c>
      <c r="L19">
        <v>0</v>
      </c>
    </row>
    <row r="20" spans="2:13" x14ac:dyDescent="0.2">
      <c r="B20" t="s">
        <v>112</v>
      </c>
      <c r="C20" t="s">
        <v>113</v>
      </c>
      <c r="D20">
        <v>179.18859420000001</v>
      </c>
      <c r="E20" t="s">
        <v>38</v>
      </c>
      <c r="F20">
        <v>38112</v>
      </c>
      <c r="G20" t="s">
        <v>39</v>
      </c>
      <c r="H20">
        <v>675</v>
      </c>
      <c r="I20">
        <v>288.29300000000001</v>
      </c>
      <c r="J20">
        <f t="shared" si="0"/>
        <v>0</v>
      </c>
      <c r="K20">
        <v>2440</v>
      </c>
      <c r="L20">
        <v>41</v>
      </c>
    </row>
    <row r="21" spans="2:13" x14ac:dyDescent="0.2">
      <c r="B21" t="s">
        <v>118</v>
      </c>
      <c r="C21" t="s">
        <v>119</v>
      </c>
      <c r="D21">
        <v>200.54243410000001</v>
      </c>
      <c r="E21" t="s">
        <v>38</v>
      </c>
      <c r="F21">
        <v>33768</v>
      </c>
      <c r="G21" t="s">
        <v>39</v>
      </c>
      <c r="H21">
        <v>394</v>
      </c>
      <c r="I21">
        <v>250</v>
      </c>
      <c r="J21">
        <f t="shared" si="0"/>
        <v>0</v>
      </c>
      <c r="K21">
        <v>2082</v>
      </c>
      <c r="L21">
        <v>0</v>
      </c>
    </row>
    <row r="22" spans="2:13" x14ac:dyDescent="0.2">
      <c r="B22" t="s">
        <v>120</v>
      </c>
      <c r="C22" t="s">
        <v>121</v>
      </c>
      <c r="D22">
        <v>205.87469089999999</v>
      </c>
      <c r="E22" t="s">
        <v>38</v>
      </c>
      <c r="F22">
        <v>38626</v>
      </c>
      <c r="G22" t="s">
        <v>39</v>
      </c>
      <c r="H22">
        <v>848</v>
      </c>
      <c r="I22">
        <v>254.21250000000001</v>
      </c>
      <c r="J22">
        <f t="shared" si="0"/>
        <v>0</v>
      </c>
      <c r="K22">
        <v>3750</v>
      </c>
      <c r="L22">
        <v>6</v>
      </c>
    </row>
    <row r="23" spans="2:13" x14ac:dyDescent="0.2">
      <c r="B23" t="s">
        <v>31</v>
      </c>
      <c r="C23" t="s">
        <v>32</v>
      </c>
      <c r="D23">
        <v>22.946255789999999</v>
      </c>
      <c r="E23" t="s">
        <v>33</v>
      </c>
      <c r="F23">
        <v>40341</v>
      </c>
      <c r="G23" t="s">
        <v>34</v>
      </c>
      <c r="H23">
        <v>876</v>
      </c>
      <c r="I23">
        <v>250</v>
      </c>
      <c r="J23">
        <f t="shared" si="0"/>
        <v>0</v>
      </c>
      <c r="K23">
        <v>500.00002999999998</v>
      </c>
      <c r="L23">
        <v>0</v>
      </c>
    </row>
    <row r="24" spans="2:13" x14ac:dyDescent="0.2">
      <c r="B24" t="s">
        <v>41</v>
      </c>
      <c r="C24" t="s">
        <v>42</v>
      </c>
      <c r="D24">
        <v>35.761999039999999</v>
      </c>
      <c r="E24" t="s">
        <v>33</v>
      </c>
      <c r="F24">
        <v>40355</v>
      </c>
      <c r="G24" t="s">
        <v>34</v>
      </c>
      <c r="H24">
        <v>881.4</v>
      </c>
      <c r="I24">
        <v>250</v>
      </c>
      <c r="J24">
        <f t="shared" si="0"/>
        <v>0</v>
      </c>
      <c r="K24">
        <v>609</v>
      </c>
      <c r="L24">
        <v>0</v>
      </c>
    </row>
    <row r="25" spans="2:13" x14ac:dyDescent="0.2">
      <c r="B25" t="s">
        <v>43</v>
      </c>
      <c r="C25" t="s">
        <v>44</v>
      </c>
      <c r="D25">
        <v>45.289333020000001</v>
      </c>
      <c r="E25" t="s">
        <v>33</v>
      </c>
      <c r="F25">
        <v>33611</v>
      </c>
      <c r="G25" t="s">
        <v>34</v>
      </c>
      <c r="H25">
        <v>340</v>
      </c>
      <c r="I25">
        <v>250</v>
      </c>
      <c r="J25">
        <f t="shared" si="0"/>
        <v>0</v>
      </c>
      <c r="K25">
        <v>6410</v>
      </c>
      <c r="L25">
        <v>0</v>
      </c>
    </row>
    <row r="26" spans="2:13" x14ac:dyDescent="0.2">
      <c r="B26" t="s">
        <v>45</v>
      </c>
      <c r="C26" t="s">
        <v>46</v>
      </c>
      <c r="D26">
        <v>53.10352572</v>
      </c>
      <c r="E26" t="s">
        <v>33</v>
      </c>
      <c r="F26">
        <v>30832</v>
      </c>
      <c r="G26" t="s">
        <v>34</v>
      </c>
      <c r="H26">
        <v>256</v>
      </c>
      <c r="I26">
        <v>250</v>
      </c>
      <c r="J26">
        <f t="shared" si="0"/>
        <v>0</v>
      </c>
      <c r="K26">
        <v>6790</v>
      </c>
      <c r="L26">
        <v>0</v>
      </c>
      <c r="M26" t="s">
        <v>47</v>
      </c>
    </row>
    <row r="27" spans="2:13" x14ac:dyDescent="0.2">
      <c r="B27" t="s">
        <v>48</v>
      </c>
      <c r="C27" t="s">
        <v>49</v>
      </c>
      <c r="D27">
        <v>57.816138649999999</v>
      </c>
      <c r="E27" t="s">
        <v>33</v>
      </c>
      <c r="F27">
        <v>38439</v>
      </c>
      <c r="G27" t="s">
        <v>34</v>
      </c>
      <c r="H27">
        <v>814</v>
      </c>
      <c r="I27">
        <v>250</v>
      </c>
      <c r="J27">
        <f t="shared" si="0"/>
        <v>0</v>
      </c>
      <c r="K27">
        <v>3032.0000839999998</v>
      </c>
      <c r="L27">
        <v>0</v>
      </c>
    </row>
    <row r="28" spans="2:13" x14ac:dyDescent="0.2">
      <c r="B28" t="s">
        <v>52</v>
      </c>
      <c r="C28" t="s">
        <v>53</v>
      </c>
      <c r="D28">
        <v>64.263881139999995</v>
      </c>
      <c r="E28" t="s">
        <v>33</v>
      </c>
      <c r="F28">
        <v>32234</v>
      </c>
      <c r="G28" t="s">
        <v>34</v>
      </c>
      <c r="H28">
        <v>326</v>
      </c>
      <c r="I28">
        <v>250</v>
      </c>
      <c r="J28">
        <f t="shared" si="0"/>
        <v>0</v>
      </c>
      <c r="K28">
        <v>6050</v>
      </c>
      <c r="L28">
        <v>1</v>
      </c>
    </row>
    <row r="29" spans="2:13" x14ac:dyDescent="0.2">
      <c r="B29" t="s">
        <v>57</v>
      </c>
      <c r="C29" t="s">
        <v>58</v>
      </c>
      <c r="D29">
        <v>81.469319850000005</v>
      </c>
      <c r="E29" t="s">
        <v>33</v>
      </c>
      <c r="F29">
        <v>40351</v>
      </c>
      <c r="G29" t="s">
        <v>34</v>
      </c>
      <c r="H29">
        <v>883</v>
      </c>
      <c r="I29">
        <v>250</v>
      </c>
      <c r="J29">
        <f t="shared" si="0"/>
        <v>0</v>
      </c>
      <c r="K29">
        <v>782</v>
      </c>
      <c r="L29">
        <v>0</v>
      </c>
    </row>
    <row r="30" spans="2:13" x14ac:dyDescent="0.2">
      <c r="B30" t="s">
        <v>64</v>
      </c>
      <c r="C30" t="s">
        <v>65</v>
      </c>
      <c r="D30">
        <v>95.776077650000005</v>
      </c>
      <c r="E30" t="s">
        <v>33</v>
      </c>
      <c r="F30">
        <v>31695</v>
      </c>
      <c r="G30" t="s">
        <v>34</v>
      </c>
      <c r="H30">
        <v>326</v>
      </c>
      <c r="I30">
        <v>250</v>
      </c>
      <c r="J30">
        <f t="shared" si="0"/>
        <v>0</v>
      </c>
      <c r="K30">
        <v>6490</v>
      </c>
      <c r="L30">
        <v>0</v>
      </c>
    </row>
    <row r="31" spans="2:13" x14ac:dyDescent="0.2">
      <c r="B31" t="s">
        <v>70</v>
      </c>
      <c r="C31" t="s">
        <v>71</v>
      </c>
      <c r="D31">
        <v>104.7846459</v>
      </c>
      <c r="E31" t="s">
        <v>33</v>
      </c>
      <c r="F31">
        <v>32129</v>
      </c>
      <c r="G31" t="s">
        <v>34</v>
      </c>
      <c r="H31">
        <v>214</v>
      </c>
      <c r="I31">
        <v>250</v>
      </c>
      <c r="J31">
        <f t="shared" si="0"/>
        <v>0</v>
      </c>
      <c r="K31">
        <v>6451</v>
      </c>
      <c r="L31">
        <v>0</v>
      </c>
    </row>
    <row r="32" spans="2:13" x14ac:dyDescent="0.2">
      <c r="B32" t="s">
        <v>72</v>
      </c>
      <c r="C32" t="s">
        <v>73</v>
      </c>
      <c r="D32">
        <v>109.254075</v>
      </c>
      <c r="E32" t="s">
        <v>33</v>
      </c>
      <c r="F32">
        <v>40359</v>
      </c>
      <c r="G32" t="s">
        <v>34</v>
      </c>
      <c r="H32">
        <v>880.1</v>
      </c>
      <c r="I32">
        <v>250</v>
      </c>
      <c r="J32">
        <f t="shared" si="0"/>
        <v>0</v>
      </c>
      <c r="K32">
        <v>780</v>
      </c>
      <c r="L32">
        <v>0</v>
      </c>
    </row>
    <row r="33" spans="2:12" x14ac:dyDescent="0.2">
      <c r="B33" t="s">
        <v>74</v>
      </c>
      <c r="C33" t="s">
        <v>75</v>
      </c>
      <c r="D33">
        <v>116.6555032</v>
      </c>
      <c r="E33" t="s">
        <v>33</v>
      </c>
      <c r="F33">
        <v>33598</v>
      </c>
      <c r="G33" t="s">
        <v>34</v>
      </c>
      <c r="H33">
        <v>306</v>
      </c>
      <c r="I33">
        <v>274.3836</v>
      </c>
      <c r="J33">
        <f t="shared" si="0"/>
        <v>0</v>
      </c>
      <c r="K33">
        <v>6694.01314</v>
      </c>
      <c r="L33">
        <v>0</v>
      </c>
    </row>
    <row r="34" spans="2:12" x14ac:dyDescent="0.2">
      <c r="B34" t="s">
        <v>78</v>
      </c>
      <c r="C34" t="s">
        <v>79</v>
      </c>
      <c r="D34">
        <v>122.5666532</v>
      </c>
      <c r="E34" t="s">
        <v>33</v>
      </c>
      <c r="F34">
        <v>38414</v>
      </c>
      <c r="G34" t="s">
        <v>34</v>
      </c>
      <c r="H34">
        <v>417</v>
      </c>
      <c r="I34">
        <v>250</v>
      </c>
      <c r="J34">
        <f t="shared" si="0"/>
        <v>0</v>
      </c>
      <c r="K34">
        <v>4230</v>
      </c>
      <c r="L34">
        <v>0</v>
      </c>
    </row>
    <row r="35" spans="2:12" x14ac:dyDescent="0.2">
      <c r="B35" t="s">
        <v>84</v>
      </c>
      <c r="C35" t="s">
        <v>85</v>
      </c>
      <c r="D35">
        <v>141.73346369999999</v>
      </c>
      <c r="E35" t="s">
        <v>33</v>
      </c>
      <c r="F35">
        <v>34352</v>
      </c>
      <c r="G35" t="s">
        <v>34</v>
      </c>
      <c r="H35">
        <v>468</v>
      </c>
      <c r="I35">
        <v>250</v>
      </c>
      <c r="J35">
        <f t="shared" si="0"/>
        <v>0</v>
      </c>
      <c r="K35">
        <v>4135</v>
      </c>
      <c r="L35">
        <v>0</v>
      </c>
    </row>
    <row r="36" spans="2:12" x14ac:dyDescent="0.2">
      <c r="B36" t="s">
        <v>91</v>
      </c>
      <c r="C36" t="s">
        <v>92</v>
      </c>
      <c r="D36">
        <v>145.6493365</v>
      </c>
      <c r="E36" t="s">
        <v>33</v>
      </c>
      <c r="F36">
        <v>35233</v>
      </c>
      <c r="G36" t="s">
        <v>34</v>
      </c>
      <c r="H36">
        <v>317</v>
      </c>
      <c r="I36">
        <v>250</v>
      </c>
      <c r="J36">
        <f t="shared" si="0"/>
        <v>0</v>
      </c>
      <c r="K36">
        <v>6494.0000520000003</v>
      </c>
      <c r="L36">
        <v>0</v>
      </c>
    </row>
    <row r="37" spans="2:12" x14ac:dyDescent="0.2">
      <c r="B37" t="s">
        <v>93</v>
      </c>
      <c r="C37" t="s">
        <v>94</v>
      </c>
      <c r="D37">
        <v>146.4399928</v>
      </c>
      <c r="E37" t="s">
        <v>33</v>
      </c>
      <c r="F37">
        <v>31703</v>
      </c>
      <c r="G37" t="s">
        <v>34</v>
      </c>
      <c r="H37">
        <v>322</v>
      </c>
      <c r="I37">
        <v>255.5943</v>
      </c>
      <c r="J37">
        <f t="shared" si="0"/>
        <v>0</v>
      </c>
      <c r="K37">
        <v>6660</v>
      </c>
      <c r="L37">
        <v>0</v>
      </c>
    </row>
    <row r="38" spans="2:12" x14ac:dyDescent="0.2">
      <c r="B38" t="s">
        <v>97</v>
      </c>
      <c r="C38" t="s">
        <v>98</v>
      </c>
      <c r="D38">
        <v>150.92954850000001</v>
      </c>
      <c r="E38" t="s">
        <v>33</v>
      </c>
      <c r="F38">
        <v>33604</v>
      </c>
      <c r="G38" t="s">
        <v>34</v>
      </c>
      <c r="H38">
        <v>303</v>
      </c>
      <c r="I38">
        <v>250</v>
      </c>
      <c r="J38">
        <f t="shared" si="0"/>
        <v>0</v>
      </c>
      <c r="K38">
        <v>6484</v>
      </c>
      <c r="L38">
        <v>0</v>
      </c>
    </row>
    <row r="39" spans="2:12" x14ac:dyDescent="0.2">
      <c r="B39" t="s">
        <v>103</v>
      </c>
      <c r="C39" t="s">
        <v>104</v>
      </c>
      <c r="D39">
        <v>161.5504656</v>
      </c>
      <c r="E39" t="s">
        <v>33</v>
      </c>
      <c r="F39">
        <v>40346</v>
      </c>
      <c r="G39" t="s">
        <v>34</v>
      </c>
      <c r="H39">
        <v>882.6</v>
      </c>
      <c r="I39">
        <v>250</v>
      </c>
      <c r="J39">
        <f t="shared" si="0"/>
        <v>0</v>
      </c>
      <c r="K39">
        <v>600</v>
      </c>
      <c r="L39">
        <v>0</v>
      </c>
    </row>
    <row r="40" spans="2:12" x14ac:dyDescent="0.2">
      <c r="B40" t="s">
        <v>107</v>
      </c>
      <c r="C40" t="s">
        <v>108</v>
      </c>
      <c r="D40">
        <v>172.1339572</v>
      </c>
      <c r="E40" t="s">
        <v>33</v>
      </c>
      <c r="F40">
        <v>40368</v>
      </c>
      <c r="G40" t="s">
        <v>34</v>
      </c>
      <c r="H40">
        <v>881</v>
      </c>
      <c r="I40">
        <v>278.57089999999999</v>
      </c>
      <c r="J40">
        <f t="shared" si="0"/>
        <v>0</v>
      </c>
      <c r="K40">
        <v>950</v>
      </c>
      <c r="L40">
        <v>0</v>
      </c>
    </row>
    <row r="41" spans="2:12" x14ac:dyDescent="0.2">
      <c r="B41" t="s">
        <v>114</v>
      </c>
      <c r="C41" t="s">
        <v>115</v>
      </c>
      <c r="D41">
        <v>179.46680359999999</v>
      </c>
      <c r="E41" t="s">
        <v>33</v>
      </c>
      <c r="F41">
        <v>35228</v>
      </c>
      <c r="G41" t="s">
        <v>34</v>
      </c>
      <c r="H41">
        <v>312</v>
      </c>
      <c r="I41">
        <v>250</v>
      </c>
      <c r="J41">
        <f t="shared" si="0"/>
        <v>0</v>
      </c>
      <c r="K41">
        <v>6490</v>
      </c>
      <c r="L41">
        <v>0</v>
      </c>
    </row>
    <row r="42" spans="2:12" x14ac:dyDescent="0.2">
      <c r="B42" t="s">
        <v>116</v>
      </c>
      <c r="C42" t="s">
        <v>117</v>
      </c>
      <c r="D42">
        <v>183.92682679999999</v>
      </c>
      <c r="E42" t="s">
        <v>33</v>
      </c>
      <c r="F42">
        <v>40371</v>
      </c>
      <c r="G42" t="s">
        <v>34</v>
      </c>
      <c r="H42">
        <v>880.3</v>
      </c>
      <c r="I42">
        <v>250</v>
      </c>
      <c r="J42">
        <f t="shared" si="0"/>
        <v>0</v>
      </c>
      <c r="K42">
        <v>970</v>
      </c>
      <c r="L42">
        <v>0</v>
      </c>
    </row>
    <row r="43" spans="2:12" x14ac:dyDescent="0.2">
      <c r="B43" t="s">
        <v>122</v>
      </c>
      <c r="C43" t="s">
        <v>123</v>
      </c>
      <c r="D43">
        <v>213.732956</v>
      </c>
      <c r="E43" t="s">
        <v>33</v>
      </c>
      <c r="F43">
        <v>32233</v>
      </c>
      <c r="G43" t="s">
        <v>34</v>
      </c>
      <c r="H43">
        <v>326</v>
      </c>
      <c r="I43">
        <v>250</v>
      </c>
      <c r="J43">
        <f t="shared" si="0"/>
        <v>0</v>
      </c>
      <c r="K43">
        <v>6000</v>
      </c>
      <c r="L43">
        <v>0</v>
      </c>
    </row>
    <row r="44" spans="2:12" x14ac:dyDescent="0.2">
      <c r="B44" t="s">
        <v>124</v>
      </c>
      <c r="C44" t="s">
        <v>125</v>
      </c>
      <c r="D44">
        <v>219.149731</v>
      </c>
      <c r="E44" t="s">
        <v>33</v>
      </c>
      <c r="F44">
        <v>33617</v>
      </c>
      <c r="G44" t="s">
        <v>34</v>
      </c>
      <c r="H44">
        <v>308</v>
      </c>
      <c r="I44">
        <v>250</v>
      </c>
      <c r="J44">
        <f t="shared" si="0"/>
        <v>0</v>
      </c>
      <c r="K44">
        <v>6370</v>
      </c>
      <c r="L44">
        <v>0</v>
      </c>
    </row>
    <row r="45" spans="2:12" x14ac:dyDescent="0.2">
      <c r="B45" t="s">
        <v>68</v>
      </c>
      <c r="C45" t="s">
        <v>69</v>
      </c>
      <c r="D45">
        <v>97.366126100000002</v>
      </c>
      <c r="E45" t="s">
        <v>38</v>
      </c>
      <c r="F45">
        <v>33459</v>
      </c>
      <c r="G45" t="s">
        <v>216</v>
      </c>
      <c r="H45">
        <v>287</v>
      </c>
      <c r="I45">
        <v>299.56180000000001</v>
      </c>
      <c r="J45">
        <f t="shared" si="0"/>
        <v>0</v>
      </c>
      <c r="K45">
        <v>6586.0005380000002</v>
      </c>
      <c r="L45">
        <v>1</v>
      </c>
    </row>
  </sheetData>
  <sortState xmlns:xlrd2="http://schemas.microsoft.com/office/spreadsheetml/2017/richdata2" ref="B3:M45">
    <sortCondition ref="G4:G45"/>
  </sortState>
  <conditionalFormatting sqref="J4:J45">
    <cfRule type="cellIs" dxfId="0" priority="1" operator="lessThan">
      <formula>50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0</v>
      </c>
      <c r="B1" s="140"/>
      <c r="C1" s="140"/>
      <c r="D1" s="140"/>
      <c r="E1" s="140"/>
      <c r="F1" s="140"/>
      <c r="G1" s="140"/>
      <c r="H1" s="140"/>
      <c r="I1" s="140"/>
      <c r="J1" s="140"/>
      <c r="K1" s="140"/>
      <c r="L1" s="140"/>
      <c r="M1" s="140"/>
      <c r="N1" s="140"/>
      <c r="O1" s="140"/>
      <c r="P1" s="140"/>
    </row>
    <row r="2" spans="1:17" ht="15" customHeight="1" x14ac:dyDescent="0.25">
      <c r="A2" s="141"/>
      <c r="B2" s="141"/>
      <c r="C2" s="123" t="s">
        <v>1</v>
      </c>
      <c r="D2" s="123"/>
      <c r="E2" s="123"/>
      <c r="F2" s="123"/>
      <c r="G2" s="123"/>
      <c r="H2" s="123"/>
      <c r="I2" s="123" t="s">
        <v>1</v>
      </c>
      <c r="J2" s="123"/>
      <c r="K2" s="123"/>
      <c r="L2" s="123"/>
      <c r="M2" s="123"/>
      <c r="N2" s="123"/>
      <c r="O2" s="123" t="s">
        <v>1</v>
      </c>
      <c r="P2" s="123"/>
      <c r="Q2" s="13"/>
    </row>
    <row r="3" spans="1:17" ht="15" customHeight="1" x14ac:dyDescent="0.25">
      <c r="A3" s="123" t="s">
        <v>2</v>
      </c>
      <c r="B3" s="123"/>
      <c r="C3" s="123" t="s">
        <v>3</v>
      </c>
      <c r="D3" s="123"/>
      <c r="E3" s="123"/>
      <c r="F3" s="123" t="s">
        <v>2</v>
      </c>
      <c r="G3" s="123"/>
      <c r="H3" s="123"/>
      <c r="I3" s="123" t="s">
        <v>3</v>
      </c>
      <c r="J3" s="123"/>
      <c r="K3" s="123"/>
      <c r="L3" s="123"/>
      <c r="M3" s="123" t="s">
        <v>2</v>
      </c>
      <c r="N3" s="123"/>
      <c r="O3" s="123" t="s">
        <v>3</v>
      </c>
      <c r="P3" s="123"/>
      <c r="Q3" s="13"/>
    </row>
    <row r="4" spans="1:17" s="27" customFormat="1" ht="15" customHeight="1" x14ac:dyDescent="0.25">
      <c r="A4" s="130" t="s">
        <v>217</v>
      </c>
      <c r="B4" s="130"/>
      <c r="C4" s="126" t="s">
        <v>218</v>
      </c>
      <c r="D4" s="126"/>
      <c r="E4" s="126"/>
      <c r="F4" s="130" t="s">
        <v>219</v>
      </c>
      <c r="G4" s="130"/>
      <c r="H4" s="130"/>
      <c r="I4" s="130" t="s">
        <v>220</v>
      </c>
      <c r="J4" s="130"/>
      <c r="K4" s="130"/>
      <c r="L4" s="130"/>
      <c r="M4" s="123"/>
      <c r="N4" s="123"/>
      <c r="O4" s="123"/>
      <c r="P4" s="123"/>
    </row>
    <row r="5" spans="1:17" s="27" customFormat="1" ht="15" customHeight="1" x14ac:dyDescent="0.25">
      <c r="A5" s="130" t="s">
        <v>221</v>
      </c>
      <c r="B5" s="130"/>
      <c r="C5" s="126" t="s">
        <v>218</v>
      </c>
      <c r="D5" s="126"/>
      <c r="E5" s="126"/>
      <c r="F5" s="130" t="s">
        <v>222</v>
      </c>
      <c r="G5" s="130"/>
      <c r="H5" s="130"/>
      <c r="I5" s="130" t="s">
        <v>220</v>
      </c>
      <c r="J5" s="130"/>
      <c r="K5" s="130"/>
      <c r="L5" s="130"/>
      <c r="M5" s="123"/>
      <c r="N5" s="123"/>
      <c r="O5" s="123"/>
      <c r="P5" s="123"/>
    </row>
    <row r="6" spans="1:17" s="27" customFormat="1" ht="15" customHeight="1" x14ac:dyDescent="0.25">
      <c r="A6" s="124" t="s">
        <v>223</v>
      </c>
      <c r="B6" s="124"/>
      <c r="C6" s="125" t="s">
        <v>218</v>
      </c>
      <c r="D6" s="126"/>
      <c r="E6" s="126"/>
      <c r="F6" s="130" t="s">
        <v>224</v>
      </c>
      <c r="G6" s="130"/>
      <c r="H6" s="130"/>
      <c r="I6" s="130" t="s">
        <v>220</v>
      </c>
      <c r="J6" s="130"/>
      <c r="K6" s="130"/>
      <c r="L6" s="130"/>
      <c r="M6" s="123"/>
      <c r="N6" s="123"/>
      <c r="O6" s="123"/>
      <c r="P6" s="123"/>
    </row>
    <row r="7" spans="1:17" s="28" customFormat="1" ht="22.5" customHeight="1" x14ac:dyDescent="0.2">
      <c r="A7" s="136" t="s">
        <v>17</v>
      </c>
      <c r="B7" s="137"/>
      <c r="C7" s="138"/>
      <c r="D7" s="131" t="s">
        <v>225</v>
      </c>
      <c r="E7" s="132"/>
      <c r="F7" s="132"/>
      <c r="G7" s="132"/>
      <c r="H7" s="132"/>
      <c r="I7" s="132"/>
      <c r="J7" s="132"/>
      <c r="K7" s="132"/>
      <c r="L7" s="132"/>
      <c r="M7" s="132"/>
      <c r="N7" s="132"/>
      <c r="O7" s="132"/>
      <c r="P7" s="133"/>
    </row>
    <row r="8" spans="1:17" s="1" customFormat="1" ht="43.5" customHeight="1" x14ac:dyDescent="0.25">
      <c r="A8" s="134" t="s">
        <v>19</v>
      </c>
      <c r="B8" s="135"/>
      <c r="C8" s="135"/>
      <c r="D8" s="135"/>
      <c r="E8" s="135"/>
      <c r="F8" s="135"/>
      <c r="G8" s="135"/>
      <c r="H8" s="135"/>
      <c r="I8" s="135"/>
      <c r="J8" s="135"/>
      <c r="K8" s="135"/>
      <c r="L8" s="135"/>
      <c r="M8" s="135"/>
      <c r="N8" s="135"/>
      <c r="O8" s="25"/>
      <c r="P8" s="25"/>
      <c r="Q8" s="39"/>
    </row>
    <row r="9" spans="1:17" s="25" customFormat="1" ht="77.25" thickBot="1" x14ac:dyDescent="0.25">
      <c r="A9" s="20" t="s">
        <v>20</v>
      </c>
      <c r="B9" s="21" t="s">
        <v>21</v>
      </c>
      <c r="C9" s="21" t="s">
        <v>22</v>
      </c>
      <c r="D9" s="21" t="s">
        <v>23</v>
      </c>
      <c r="E9" s="21" t="s">
        <v>24</v>
      </c>
      <c r="F9" s="21" t="s">
        <v>25</v>
      </c>
      <c r="G9" s="21" t="s">
        <v>26</v>
      </c>
      <c r="H9" s="5" t="s">
        <v>27</v>
      </c>
      <c r="I9" s="21" t="s">
        <v>28</v>
      </c>
      <c r="J9" s="21" t="s">
        <v>29</v>
      </c>
      <c r="K9" s="127" t="s">
        <v>226</v>
      </c>
      <c r="L9" s="128"/>
      <c r="M9" s="128"/>
      <c r="N9" s="129"/>
      <c r="O9" s="27"/>
      <c r="P9" s="27"/>
    </row>
    <row r="10" spans="1:17" s="27" customFormat="1" ht="15" customHeight="1" x14ac:dyDescent="0.2">
      <c r="A10" s="29" t="s">
        <v>227</v>
      </c>
      <c r="B10" s="29" t="s">
        <v>228</v>
      </c>
      <c r="C10" s="29" t="s">
        <v>229</v>
      </c>
      <c r="D10" s="29" t="s">
        <v>230</v>
      </c>
      <c r="E10" s="30">
        <v>40558</v>
      </c>
      <c r="F10" s="29" t="s">
        <v>34</v>
      </c>
      <c r="G10" s="29" t="s">
        <v>231</v>
      </c>
      <c r="H10" s="31" t="s">
        <v>232</v>
      </c>
      <c r="I10" s="32" t="s">
        <v>233</v>
      </c>
      <c r="J10" s="32">
        <v>0</v>
      </c>
      <c r="K10" s="46" t="s">
        <v>234</v>
      </c>
      <c r="L10" s="47"/>
      <c r="M10" s="47"/>
      <c r="N10" s="48"/>
    </row>
    <row r="11" spans="1:17" s="27" customFormat="1" ht="15" customHeight="1" x14ac:dyDescent="0.2">
      <c r="A11" s="33" t="s">
        <v>235</v>
      </c>
      <c r="B11" s="34" t="s">
        <v>236</v>
      </c>
      <c r="C11" s="34" t="s">
        <v>231</v>
      </c>
      <c r="D11" s="34" t="s">
        <v>237</v>
      </c>
      <c r="E11" s="35">
        <v>32542</v>
      </c>
      <c r="F11" s="34" t="s">
        <v>54</v>
      </c>
      <c r="G11" s="34" t="s">
        <v>238</v>
      </c>
      <c r="H11" s="36" t="s">
        <v>232</v>
      </c>
      <c r="I11" s="33" t="s">
        <v>239</v>
      </c>
      <c r="J11" s="33">
        <v>75</v>
      </c>
      <c r="K11" s="49" t="s">
        <v>240</v>
      </c>
      <c r="L11" s="50"/>
      <c r="M11" s="50"/>
      <c r="N11" s="51"/>
    </row>
    <row r="12" spans="1:17" s="27" customFormat="1" ht="15" customHeight="1" x14ac:dyDescent="0.2">
      <c r="A12" s="32" t="s">
        <v>241</v>
      </c>
      <c r="B12" s="29" t="s">
        <v>242</v>
      </c>
      <c r="C12" s="29" t="s">
        <v>243</v>
      </c>
      <c r="D12" s="29" t="s">
        <v>237</v>
      </c>
      <c r="E12" s="30">
        <v>31729</v>
      </c>
      <c r="F12" s="29" t="s">
        <v>216</v>
      </c>
      <c r="G12" s="29" t="s">
        <v>244</v>
      </c>
      <c r="H12" s="31" t="s">
        <v>232</v>
      </c>
      <c r="I12" s="32" t="s">
        <v>245</v>
      </c>
      <c r="J12" s="32">
        <v>25</v>
      </c>
      <c r="K12" s="46" t="s">
        <v>246</v>
      </c>
      <c r="L12" s="47"/>
      <c r="M12" s="47"/>
      <c r="N12" s="48"/>
    </row>
    <row r="13" spans="1:17" s="27" customFormat="1" ht="15" customHeight="1" x14ac:dyDescent="0.2">
      <c r="A13" s="33" t="s">
        <v>247</v>
      </c>
      <c r="B13" s="34" t="s">
        <v>248</v>
      </c>
      <c r="C13" s="34" t="s">
        <v>249</v>
      </c>
      <c r="D13" s="34" t="s">
        <v>230</v>
      </c>
      <c r="E13" s="35">
        <v>30253</v>
      </c>
      <c r="F13" s="34" t="s">
        <v>34</v>
      </c>
      <c r="G13" s="34" t="s">
        <v>250</v>
      </c>
      <c r="H13" s="36" t="s">
        <v>232</v>
      </c>
      <c r="I13" s="33" t="s">
        <v>251</v>
      </c>
      <c r="J13" s="33">
        <v>0</v>
      </c>
      <c r="K13" s="49" t="s">
        <v>252</v>
      </c>
      <c r="L13" s="52"/>
      <c r="M13" s="52"/>
      <c r="N13" s="53"/>
    </row>
    <row r="14" spans="1:17" s="27" customFormat="1" ht="15" customHeight="1" x14ac:dyDescent="0.2">
      <c r="A14" s="32" t="s">
        <v>253</v>
      </c>
      <c r="B14" s="29" t="s">
        <v>254</v>
      </c>
      <c r="C14" s="29" t="s">
        <v>255</v>
      </c>
      <c r="D14" s="29" t="s">
        <v>256</v>
      </c>
      <c r="E14" s="30">
        <v>30984</v>
      </c>
      <c r="F14" s="29" t="s">
        <v>34</v>
      </c>
      <c r="G14" s="29" t="s">
        <v>257</v>
      </c>
      <c r="H14" s="31" t="s">
        <v>232</v>
      </c>
      <c r="I14" s="32" t="s">
        <v>258</v>
      </c>
      <c r="J14" s="32">
        <v>1</v>
      </c>
      <c r="K14" s="46" t="s">
        <v>234</v>
      </c>
      <c r="L14" s="47"/>
      <c r="M14" s="47"/>
      <c r="N14" s="48"/>
    </row>
    <row r="15" spans="1:17" s="27" customFormat="1" ht="15" customHeight="1" x14ac:dyDescent="0.2">
      <c r="A15" s="33" t="s">
        <v>259</v>
      </c>
      <c r="B15" s="34" t="s">
        <v>260</v>
      </c>
      <c r="C15" s="34" t="s">
        <v>261</v>
      </c>
      <c r="D15" s="34" t="s">
        <v>262</v>
      </c>
      <c r="E15" s="35">
        <v>41275</v>
      </c>
      <c r="F15" s="34" t="s">
        <v>263</v>
      </c>
      <c r="G15" s="34"/>
      <c r="H15" s="36"/>
      <c r="I15" s="33"/>
      <c r="J15" s="33"/>
      <c r="K15" s="49" t="s">
        <v>264</v>
      </c>
      <c r="L15" s="50"/>
      <c r="M15" s="50"/>
      <c r="N15" s="51"/>
    </row>
    <row r="16" spans="1:17" s="27" customFormat="1" ht="15" customHeight="1" x14ac:dyDescent="0.2">
      <c r="A16" s="32" t="s">
        <v>265</v>
      </c>
      <c r="B16" s="29" t="s">
        <v>266</v>
      </c>
      <c r="C16" s="29" t="s">
        <v>267</v>
      </c>
      <c r="D16" s="29" t="s">
        <v>230</v>
      </c>
      <c r="E16" s="29"/>
      <c r="F16" s="29" t="s">
        <v>268</v>
      </c>
      <c r="G16" s="29"/>
      <c r="H16" s="31"/>
      <c r="I16" s="32"/>
      <c r="J16" s="32"/>
      <c r="K16" s="46" t="s">
        <v>264</v>
      </c>
      <c r="L16" s="47"/>
      <c r="M16" s="47"/>
      <c r="N16" s="48"/>
      <c r="O16" s="13"/>
      <c r="P16" s="13"/>
    </row>
    <row r="17" spans="1:17" ht="15" customHeight="1" x14ac:dyDescent="0.2">
      <c r="A17" s="8"/>
      <c r="B17" s="15"/>
      <c r="C17" s="15"/>
      <c r="D17" s="15"/>
      <c r="E17" s="15"/>
      <c r="F17" s="15"/>
      <c r="G17" s="15"/>
      <c r="H17" s="16"/>
      <c r="I17" s="8"/>
      <c r="J17" s="8"/>
      <c r="K17" s="54"/>
      <c r="L17" s="55"/>
      <c r="M17" s="55"/>
      <c r="N17" s="56"/>
      <c r="O17" s="13"/>
      <c r="P17" s="13"/>
      <c r="Q17" s="13"/>
    </row>
    <row r="18" spans="1:17" ht="15" customHeight="1" x14ac:dyDescent="0.2">
      <c r="A18" s="6"/>
      <c r="B18" s="7"/>
      <c r="C18" s="7"/>
      <c r="D18" s="7"/>
      <c r="E18" s="7"/>
      <c r="F18" s="7"/>
      <c r="G18" s="7"/>
      <c r="H18" s="14"/>
      <c r="I18" s="6"/>
      <c r="J18" s="6"/>
      <c r="K18" s="57"/>
      <c r="L18" s="58"/>
      <c r="M18" s="58"/>
      <c r="N18" s="59"/>
      <c r="O18" s="13"/>
      <c r="P18" s="13"/>
      <c r="Q18" s="13"/>
    </row>
    <row r="19" spans="1:17" ht="15" customHeight="1" x14ac:dyDescent="0.2">
      <c r="A19" s="8"/>
      <c r="B19" s="15"/>
      <c r="C19" s="15"/>
      <c r="D19" s="15"/>
      <c r="E19" s="15"/>
      <c r="F19" s="15"/>
      <c r="G19" s="15"/>
      <c r="H19" s="16"/>
      <c r="I19" s="8"/>
      <c r="J19" s="8"/>
      <c r="K19" s="54"/>
      <c r="L19" s="55"/>
      <c r="M19" s="55"/>
      <c r="N19" s="56"/>
      <c r="O19" s="13"/>
      <c r="P19" s="13"/>
      <c r="Q19" s="13"/>
    </row>
    <row r="20" spans="1:17" ht="15" customHeight="1" x14ac:dyDescent="0.2">
      <c r="A20" s="6"/>
      <c r="B20" s="7"/>
      <c r="C20" s="7"/>
      <c r="D20" s="7"/>
      <c r="E20" s="7"/>
      <c r="F20" s="7"/>
      <c r="G20" s="7"/>
      <c r="H20" s="14"/>
      <c r="I20" s="6"/>
      <c r="J20" s="6"/>
      <c r="K20" s="57"/>
      <c r="L20" s="58"/>
      <c r="M20" s="58"/>
      <c r="N20" s="59"/>
      <c r="O20" s="13"/>
      <c r="P20" s="13"/>
      <c r="Q20" s="13"/>
    </row>
    <row r="21" spans="1:17" ht="15" customHeight="1" x14ac:dyDescent="0.2">
      <c r="A21" s="8"/>
      <c r="B21" s="15"/>
      <c r="C21" s="15"/>
      <c r="D21" s="15"/>
      <c r="E21" s="15"/>
      <c r="F21" s="15"/>
      <c r="G21" s="15"/>
      <c r="H21" s="16"/>
      <c r="I21" s="8"/>
      <c r="J21" s="8"/>
      <c r="K21" s="54"/>
      <c r="L21" s="55"/>
      <c r="M21" s="55"/>
      <c r="N21" s="56"/>
      <c r="O21" s="13"/>
      <c r="P21" s="13"/>
      <c r="Q21" s="13"/>
    </row>
    <row r="22" spans="1:17" ht="15" customHeight="1" x14ac:dyDescent="0.2">
      <c r="A22" s="6"/>
      <c r="B22" s="7"/>
      <c r="C22" s="7"/>
      <c r="D22" s="7"/>
      <c r="E22" s="7"/>
      <c r="F22" s="7"/>
      <c r="G22" s="7"/>
      <c r="H22" s="14"/>
      <c r="I22" s="6"/>
      <c r="J22" s="6"/>
      <c r="K22" s="57"/>
      <c r="L22" s="58"/>
      <c r="M22" s="58"/>
      <c r="N22" s="59"/>
      <c r="O22" s="13"/>
      <c r="P22" s="13"/>
      <c r="Q22" s="13"/>
    </row>
    <row r="23" spans="1:17" ht="15" customHeight="1" x14ac:dyDescent="0.2">
      <c r="A23" s="8"/>
      <c r="B23" s="15"/>
      <c r="C23" s="15"/>
      <c r="D23" s="15"/>
      <c r="E23" s="15"/>
      <c r="F23" s="15"/>
      <c r="G23" s="15"/>
      <c r="H23" s="16"/>
      <c r="I23" s="8"/>
      <c r="J23" s="8"/>
      <c r="K23" s="54"/>
      <c r="L23" s="55"/>
      <c r="M23" s="55"/>
      <c r="N23" s="56"/>
      <c r="O23" s="13"/>
      <c r="P23" s="13"/>
      <c r="Q23" s="13"/>
    </row>
    <row r="24" spans="1:17" ht="15" customHeight="1" x14ac:dyDescent="0.2">
      <c r="A24" s="6"/>
      <c r="B24" s="7"/>
      <c r="C24" s="7"/>
      <c r="D24" s="7"/>
      <c r="E24" s="7"/>
      <c r="F24" s="7"/>
      <c r="G24" s="7"/>
      <c r="H24" s="14"/>
      <c r="I24" s="6"/>
      <c r="J24" s="6"/>
      <c r="K24" s="57"/>
      <c r="L24" s="58"/>
      <c r="M24" s="58"/>
      <c r="N24" s="59"/>
      <c r="O24" s="13"/>
      <c r="P24" s="13"/>
      <c r="Q24" s="13"/>
    </row>
    <row r="25" spans="1:17" ht="15" customHeight="1" x14ac:dyDescent="0.2">
      <c r="A25" s="8"/>
      <c r="B25" s="15"/>
      <c r="C25" s="15"/>
      <c r="D25" s="15"/>
      <c r="E25" s="15"/>
      <c r="F25" s="15"/>
      <c r="G25" s="15"/>
      <c r="H25" s="16"/>
      <c r="I25" s="8"/>
      <c r="J25" s="8"/>
      <c r="K25" s="54"/>
      <c r="L25" s="55"/>
      <c r="M25" s="55"/>
      <c r="N25" s="56"/>
      <c r="O25" s="13"/>
      <c r="P25" s="13"/>
      <c r="Q25" s="13"/>
    </row>
    <row r="26" spans="1:17" ht="15" customHeight="1" x14ac:dyDescent="0.2">
      <c r="A26" s="6"/>
      <c r="B26" s="7"/>
      <c r="C26" s="7"/>
      <c r="D26" s="7"/>
      <c r="E26" s="7"/>
      <c r="F26" s="7"/>
      <c r="G26" s="7"/>
      <c r="H26" s="14"/>
      <c r="I26" s="6"/>
      <c r="J26" s="6"/>
      <c r="K26" s="57"/>
      <c r="L26" s="58"/>
      <c r="M26" s="58"/>
      <c r="N26" s="59"/>
      <c r="O26" s="13"/>
      <c r="P26" s="13"/>
      <c r="Q26" s="13"/>
    </row>
    <row r="27" spans="1:17" ht="15" customHeight="1" x14ac:dyDescent="0.2">
      <c r="A27" s="8"/>
      <c r="B27" s="15"/>
      <c r="C27" s="15"/>
      <c r="D27" s="15"/>
      <c r="E27" s="15"/>
      <c r="F27" s="15"/>
      <c r="G27" s="15"/>
      <c r="H27" s="16"/>
      <c r="I27" s="8"/>
      <c r="J27" s="8"/>
      <c r="K27" s="54"/>
      <c r="L27" s="55"/>
      <c r="M27" s="55"/>
      <c r="N27" s="56"/>
      <c r="O27" s="13"/>
      <c r="P27" s="13"/>
      <c r="Q27" s="13"/>
    </row>
    <row r="28" spans="1:17" ht="15" customHeight="1" x14ac:dyDescent="0.2">
      <c r="A28" s="6"/>
      <c r="B28" s="7"/>
      <c r="C28" s="7"/>
      <c r="D28" s="7"/>
      <c r="E28" s="7"/>
      <c r="F28" s="7"/>
      <c r="G28" s="7"/>
      <c r="H28" s="14"/>
      <c r="I28" s="6"/>
      <c r="J28" s="6"/>
      <c r="K28" s="57"/>
      <c r="L28" s="58"/>
      <c r="M28" s="58"/>
      <c r="N28" s="59"/>
      <c r="O28" s="13"/>
      <c r="P28" s="13"/>
      <c r="Q28" s="13"/>
    </row>
    <row r="29" spans="1:17" ht="15" customHeight="1" x14ac:dyDescent="0.2">
      <c r="A29" s="8"/>
      <c r="B29" s="15"/>
      <c r="C29" s="15"/>
      <c r="D29" s="15"/>
      <c r="E29" s="15"/>
      <c r="F29" s="15"/>
      <c r="G29" s="15"/>
      <c r="H29" s="16"/>
      <c r="I29" s="8"/>
      <c r="J29" s="8"/>
      <c r="K29" s="54"/>
      <c r="L29" s="55"/>
      <c r="M29" s="55"/>
      <c r="N29" s="56"/>
      <c r="O29" s="13"/>
      <c r="P29" s="13"/>
      <c r="Q29" s="13"/>
    </row>
    <row r="30" spans="1:17" ht="15" customHeight="1" x14ac:dyDescent="0.2">
      <c r="A30" s="6"/>
      <c r="B30" s="7"/>
      <c r="C30" s="7"/>
      <c r="D30" s="7"/>
      <c r="E30" s="7"/>
      <c r="F30" s="7"/>
      <c r="G30" s="7"/>
      <c r="H30" s="14"/>
      <c r="I30" s="6"/>
      <c r="J30" s="6"/>
      <c r="K30" s="57"/>
      <c r="L30" s="58"/>
      <c r="M30" s="58"/>
      <c r="N30" s="59"/>
      <c r="O30" s="13"/>
      <c r="P30" s="13"/>
      <c r="Q30" s="13"/>
    </row>
    <row r="31" spans="1:17" ht="15" customHeight="1" x14ac:dyDescent="0.2">
      <c r="A31" s="8"/>
      <c r="B31" s="15"/>
      <c r="C31" s="15"/>
      <c r="D31" s="15"/>
      <c r="E31" s="15"/>
      <c r="F31" s="15"/>
      <c r="G31" s="15"/>
      <c r="H31" s="16"/>
      <c r="I31" s="8"/>
      <c r="J31" s="8"/>
      <c r="K31" s="54"/>
      <c r="L31" s="55"/>
      <c r="M31" s="55"/>
      <c r="N31" s="56"/>
      <c r="O31" s="13"/>
      <c r="P31" s="13"/>
      <c r="Q31" s="13"/>
    </row>
    <row r="32" spans="1:17" ht="15" customHeight="1" x14ac:dyDescent="0.2">
      <c r="A32" s="6"/>
      <c r="B32" s="7"/>
      <c r="C32" s="7"/>
      <c r="D32" s="7"/>
      <c r="E32" s="7"/>
      <c r="F32" s="7"/>
      <c r="G32" s="7"/>
      <c r="H32" s="14"/>
      <c r="I32" s="6"/>
      <c r="J32" s="6"/>
      <c r="K32" s="57"/>
      <c r="L32" s="58"/>
      <c r="M32" s="58"/>
      <c r="N32" s="59"/>
      <c r="O32" s="13"/>
      <c r="P32" s="13"/>
      <c r="Q32" s="13"/>
    </row>
    <row r="33" spans="1:17" ht="15" customHeight="1" x14ac:dyDescent="0.2">
      <c r="A33" s="8"/>
      <c r="B33" s="15"/>
      <c r="C33" s="15"/>
      <c r="D33" s="15"/>
      <c r="E33" s="15"/>
      <c r="F33" s="15"/>
      <c r="G33" s="15"/>
      <c r="H33" s="16"/>
      <c r="I33" s="8"/>
      <c r="J33" s="8"/>
      <c r="K33" s="54"/>
      <c r="L33" s="55"/>
      <c r="M33" s="55"/>
      <c r="N33" s="56"/>
      <c r="O33" s="13"/>
      <c r="P33" s="13"/>
      <c r="Q33" s="13"/>
    </row>
    <row r="34" spans="1:17" ht="15" customHeight="1" x14ac:dyDescent="0.2">
      <c r="A34" s="6"/>
      <c r="B34" s="7"/>
      <c r="C34" s="7"/>
      <c r="D34" s="7"/>
      <c r="E34" s="7"/>
      <c r="F34" s="7"/>
      <c r="G34" s="7"/>
      <c r="H34" s="14"/>
      <c r="I34" s="6"/>
      <c r="J34" s="6"/>
      <c r="K34" s="57"/>
      <c r="L34" s="58"/>
      <c r="M34" s="58"/>
      <c r="N34" s="59"/>
      <c r="O34" s="13"/>
      <c r="P34" s="13"/>
      <c r="Q34" s="13"/>
    </row>
    <row r="35" spans="1:17" ht="15" customHeight="1" x14ac:dyDescent="0.2">
      <c r="A35" s="8"/>
      <c r="B35" s="15"/>
      <c r="C35" s="15"/>
      <c r="D35" s="15"/>
      <c r="E35" s="15"/>
      <c r="F35" s="15"/>
      <c r="G35" s="15"/>
      <c r="H35" s="16"/>
      <c r="I35" s="8"/>
      <c r="J35" s="8"/>
      <c r="K35" s="54"/>
      <c r="L35" s="55"/>
      <c r="M35" s="55"/>
      <c r="N35" s="56"/>
      <c r="O35" s="13"/>
      <c r="P35" s="13"/>
      <c r="Q35" s="13"/>
    </row>
    <row r="36" spans="1:17" ht="15" customHeight="1" x14ac:dyDescent="0.2">
      <c r="A36" s="6"/>
      <c r="B36" s="7"/>
      <c r="C36" s="7"/>
      <c r="D36" s="7"/>
      <c r="E36" s="7"/>
      <c r="F36" s="7"/>
      <c r="G36" s="7"/>
      <c r="H36" s="14"/>
      <c r="I36" s="6"/>
      <c r="J36" s="6"/>
      <c r="K36" s="57"/>
      <c r="L36" s="58"/>
      <c r="M36" s="58"/>
      <c r="N36" s="59"/>
      <c r="O36" s="13"/>
      <c r="P36" s="13"/>
      <c r="Q36" s="13"/>
    </row>
    <row r="37" spans="1:17" ht="15" customHeight="1" x14ac:dyDescent="0.2">
      <c r="A37" s="8"/>
      <c r="B37" s="15"/>
      <c r="C37" s="15"/>
      <c r="D37" s="15"/>
      <c r="E37" s="15"/>
      <c r="F37" s="15"/>
      <c r="G37" s="15"/>
      <c r="H37" s="16"/>
      <c r="I37" s="8"/>
      <c r="J37" s="8"/>
      <c r="K37" s="54"/>
      <c r="L37" s="55"/>
      <c r="M37" s="55"/>
      <c r="N37" s="56"/>
      <c r="O37" s="13"/>
      <c r="P37" s="13"/>
      <c r="Q37" s="13"/>
    </row>
    <row r="38" spans="1:17" ht="15" customHeight="1" x14ac:dyDescent="0.2">
      <c r="A38" s="6"/>
      <c r="B38" s="7"/>
      <c r="C38" s="7"/>
      <c r="D38" s="7"/>
      <c r="E38" s="7"/>
      <c r="F38" s="7"/>
      <c r="G38" s="7"/>
      <c r="H38" s="14"/>
      <c r="I38" s="6"/>
      <c r="J38" s="6"/>
      <c r="K38" s="57"/>
      <c r="L38" s="58"/>
      <c r="M38" s="58"/>
      <c r="N38" s="59"/>
      <c r="O38" s="13"/>
      <c r="P38" s="13"/>
      <c r="Q38" s="13"/>
    </row>
    <row r="39" spans="1:17" ht="15" customHeight="1" x14ac:dyDescent="0.2">
      <c r="A39" s="8"/>
      <c r="B39" s="15"/>
      <c r="C39" s="15"/>
      <c r="D39" s="15"/>
      <c r="E39" s="15"/>
      <c r="F39" s="15"/>
      <c r="G39" s="15"/>
      <c r="H39" s="16"/>
      <c r="I39" s="8"/>
      <c r="J39" s="8"/>
      <c r="K39" s="54"/>
      <c r="L39" s="55"/>
      <c r="M39" s="55"/>
      <c r="N39" s="56"/>
      <c r="O39" s="13"/>
      <c r="P39" s="13"/>
      <c r="Q39" s="13"/>
    </row>
    <row r="40" spans="1:17" ht="15" customHeight="1" x14ac:dyDescent="0.2">
      <c r="A40" s="6"/>
      <c r="B40" s="7"/>
      <c r="C40" s="7"/>
      <c r="D40" s="7"/>
      <c r="E40" s="7"/>
      <c r="F40" s="7"/>
      <c r="G40" s="7"/>
      <c r="H40" s="14"/>
      <c r="I40" s="6"/>
      <c r="J40" s="6"/>
      <c r="K40" s="57"/>
      <c r="L40" s="58"/>
      <c r="M40" s="58"/>
      <c r="N40" s="59"/>
      <c r="O40" s="13"/>
      <c r="P40" s="13"/>
      <c r="Q40" s="13"/>
    </row>
    <row r="41" spans="1:17" ht="15" customHeight="1" x14ac:dyDescent="0.2">
      <c r="A41" s="8"/>
      <c r="B41" s="15"/>
      <c r="C41" s="15"/>
      <c r="D41" s="15"/>
      <c r="E41" s="15"/>
      <c r="F41" s="15"/>
      <c r="G41" s="15"/>
      <c r="H41" s="16"/>
      <c r="I41" s="8"/>
      <c r="J41" s="8"/>
      <c r="K41" s="54"/>
      <c r="L41" s="55"/>
      <c r="M41" s="55"/>
      <c r="N41" s="56"/>
      <c r="O41" s="13"/>
      <c r="P41" s="13"/>
      <c r="Q41" s="13"/>
    </row>
    <row r="42" spans="1:17" ht="15" customHeight="1" x14ac:dyDescent="0.2">
      <c r="A42" s="6"/>
      <c r="B42" s="7"/>
      <c r="C42" s="7"/>
      <c r="D42" s="7"/>
      <c r="E42" s="7"/>
      <c r="F42" s="7"/>
      <c r="G42" s="7"/>
      <c r="H42" s="14"/>
      <c r="I42" s="6"/>
      <c r="J42" s="6"/>
      <c r="K42" s="57"/>
      <c r="L42" s="58"/>
      <c r="M42" s="58"/>
      <c r="N42" s="59"/>
      <c r="O42" s="13"/>
      <c r="P42" s="13"/>
      <c r="Q42" s="13"/>
    </row>
    <row r="43" spans="1:17" ht="15" customHeight="1" x14ac:dyDescent="0.2">
      <c r="A43" s="8"/>
      <c r="B43" s="15"/>
      <c r="C43" s="15"/>
      <c r="D43" s="15"/>
      <c r="E43" s="15"/>
      <c r="F43" s="15"/>
      <c r="G43" s="15"/>
      <c r="H43" s="16"/>
      <c r="I43" s="8"/>
      <c r="J43" s="8"/>
      <c r="K43" s="54"/>
      <c r="L43" s="55"/>
      <c r="M43" s="55"/>
      <c r="N43" s="56"/>
      <c r="O43" s="13"/>
      <c r="P43" s="13"/>
      <c r="Q43" s="13"/>
    </row>
    <row r="44" spans="1:17" x14ac:dyDescent="0.2">
      <c r="A44" s="6"/>
      <c r="B44" s="7"/>
      <c r="C44" s="7"/>
      <c r="D44" s="7"/>
      <c r="E44" s="7"/>
      <c r="F44" s="7"/>
      <c r="G44" s="7"/>
      <c r="H44" s="14"/>
      <c r="I44" s="6"/>
      <c r="J44" s="6"/>
      <c r="K44" s="57"/>
      <c r="L44" s="58"/>
      <c r="M44" s="58"/>
      <c r="N44" s="59"/>
      <c r="O44" s="13"/>
      <c r="P44" s="13"/>
      <c r="Q44" s="13"/>
    </row>
    <row r="45" spans="1:17" x14ac:dyDescent="0.2">
      <c r="A45" s="8"/>
      <c r="B45" s="15"/>
      <c r="C45" s="15"/>
      <c r="D45" s="15"/>
      <c r="E45" s="15"/>
      <c r="F45" s="15"/>
      <c r="G45" s="15"/>
      <c r="H45" s="16"/>
      <c r="I45" s="8"/>
      <c r="J45" s="8"/>
      <c r="K45" s="54"/>
      <c r="L45" s="55"/>
      <c r="M45" s="55"/>
      <c r="N45" s="56"/>
      <c r="O45" s="13"/>
      <c r="P45" s="13"/>
      <c r="Q45" s="13"/>
    </row>
    <row r="46" spans="1:17" x14ac:dyDescent="0.2">
      <c r="A46" s="6"/>
      <c r="B46" s="7"/>
      <c r="C46" s="7"/>
      <c r="D46" s="7"/>
      <c r="E46" s="7"/>
      <c r="F46" s="7"/>
      <c r="G46" s="7"/>
      <c r="H46" s="14"/>
      <c r="I46" s="6"/>
      <c r="J46" s="6"/>
      <c r="K46" s="57"/>
      <c r="L46" s="58"/>
      <c r="M46" s="58"/>
      <c r="N46" s="59"/>
      <c r="O46" s="13"/>
      <c r="P46" s="13"/>
      <c r="Q46" s="13"/>
    </row>
    <row r="47" spans="1:17" x14ac:dyDescent="0.2">
      <c r="A47" s="8"/>
      <c r="B47" s="15"/>
      <c r="C47" s="15"/>
      <c r="D47" s="15"/>
      <c r="E47" s="15"/>
      <c r="F47" s="15"/>
      <c r="G47" s="15"/>
      <c r="H47" s="16"/>
      <c r="I47" s="8"/>
      <c r="J47" s="8"/>
      <c r="K47" s="54"/>
      <c r="L47" s="55"/>
      <c r="M47" s="55"/>
      <c r="N47" s="56"/>
      <c r="O47" s="13"/>
      <c r="P47" s="13"/>
      <c r="Q47" s="13"/>
    </row>
    <row r="48" spans="1:17" x14ac:dyDescent="0.2">
      <c r="A48" s="6"/>
      <c r="B48" s="7"/>
      <c r="C48" s="7"/>
      <c r="D48" s="7"/>
      <c r="E48" s="7"/>
      <c r="F48" s="7"/>
      <c r="G48" s="7"/>
      <c r="H48" s="14"/>
      <c r="I48" s="6"/>
      <c r="J48" s="6"/>
      <c r="K48" s="57"/>
      <c r="L48" s="58"/>
      <c r="M48" s="58"/>
      <c r="N48" s="59"/>
      <c r="O48" s="13"/>
      <c r="P48" s="13"/>
      <c r="Q48" s="13"/>
    </row>
    <row r="49" spans="1:17" x14ac:dyDescent="0.2">
      <c r="A49" s="8"/>
      <c r="B49" s="15"/>
      <c r="C49" s="15"/>
      <c r="D49" s="15"/>
      <c r="E49" s="15"/>
      <c r="F49" s="15"/>
      <c r="G49" s="15"/>
      <c r="H49" s="16"/>
      <c r="I49" s="8"/>
      <c r="J49" s="8"/>
      <c r="K49" s="54"/>
      <c r="L49" s="55"/>
      <c r="M49" s="55"/>
      <c r="N49" s="56"/>
      <c r="O49" s="13"/>
      <c r="P49" s="13"/>
      <c r="Q49" s="13"/>
    </row>
    <row r="50" spans="1:17" x14ac:dyDescent="0.2">
      <c r="A50" s="6"/>
      <c r="B50" s="7"/>
      <c r="C50" s="7"/>
      <c r="D50" s="7"/>
      <c r="E50" s="7"/>
      <c r="F50" s="7"/>
      <c r="G50" s="7"/>
      <c r="H50" s="14"/>
      <c r="I50" s="6"/>
      <c r="J50" s="6"/>
      <c r="K50" s="57"/>
      <c r="L50" s="58"/>
      <c r="M50" s="58"/>
      <c r="N50" s="59"/>
      <c r="O50" s="13"/>
      <c r="P50" s="13"/>
      <c r="Q50" s="13"/>
    </row>
    <row r="51" spans="1:17" x14ac:dyDescent="0.2">
      <c r="A51" s="8"/>
      <c r="B51" s="15"/>
      <c r="C51" s="15"/>
      <c r="D51" s="15"/>
      <c r="E51" s="15"/>
      <c r="F51" s="15"/>
      <c r="G51" s="15"/>
      <c r="H51" s="16"/>
      <c r="I51" s="8"/>
      <c r="J51" s="8"/>
      <c r="K51" s="54"/>
      <c r="L51" s="55"/>
      <c r="M51" s="55"/>
      <c r="N51" s="56"/>
      <c r="O51" s="13"/>
      <c r="P51" s="13"/>
      <c r="Q51" s="13"/>
    </row>
    <row r="52" spans="1:17" x14ac:dyDescent="0.2">
      <c r="A52" s="6"/>
      <c r="B52" s="7"/>
      <c r="C52" s="7"/>
      <c r="D52" s="7"/>
      <c r="E52" s="7"/>
      <c r="F52" s="7"/>
      <c r="G52" s="7"/>
      <c r="H52" s="14"/>
      <c r="I52" s="6"/>
      <c r="J52" s="6"/>
      <c r="K52" s="57"/>
      <c r="L52" s="58"/>
      <c r="M52" s="58"/>
      <c r="N52" s="59"/>
      <c r="O52" s="13"/>
      <c r="P52" s="13"/>
      <c r="Q52" s="13"/>
    </row>
    <row r="53" spans="1:17" x14ac:dyDescent="0.2">
      <c r="A53" s="8"/>
      <c r="B53" s="15"/>
      <c r="C53" s="15"/>
      <c r="D53" s="15"/>
      <c r="E53" s="15"/>
      <c r="F53" s="15"/>
      <c r="G53" s="15"/>
      <c r="H53" s="16"/>
      <c r="I53" s="8"/>
      <c r="J53" s="8"/>
      <c r="K53" s="54"/>
      <c r="L53" s="55"/>
      <c r="M53" s="55"/>
      <c r="N53" s="56"/>
      <c r="O53" s="13"/>
      <c r="P53" s="13"/>
      <c r="Q53" s="13"/>
    </row>
    <row r="54" spans="1:17" x14ac:dyDescent="0.2">
      <c r="A54" s="6"/>
      <c r="B54" s="7"/>
      <c r="C54" s="7"/>
      <c r="D54" s="7"/>
      <c r="E54" s="7"/>
      <c r="F54" s="7"/>
      <c r="G54" s="7"/>
      <c r="H54" s="14"/>
      <c r="I54" s="6"/>
      <c r="J54" s="6"/>
      <c r="K54" s="57"/>
      <c r="L54" s="58"/>
      <c r="M54" s="58"/>
      <c r="N54" s="59"/>
      <c r="O54" s="13"/>
      <c r="P54" s="13"/>
      <c r="Q54" s="13"/>
    </row>
    <row r="55" spans="1:17" x14ac:dyDescent="0.2">
      <c r="A55" s="8"/>
      <c r="B55" s="15"/>
      <c r="C55" s="15"/>
      <c r="D55" s="15"/>
      <c r="E55" s="15"/>
      <c r="F55" s="15"/>
      <c r="G55" s="15"/>
      <c r="H55" s="16"/>
      <c r="I55" s="8"/>
      <c r="J55" s="8"/>
      <c r="K55" s="54"/>
      <c r="L55" s="55"/>
      <c r="M55" s="55"/>
      <c r="N55" s="56"/>
      <c r="O55" s="13"/>
      <c r="P55" s="13"/>
      <c r="Q55" s="13"/>
    </row>
    <row r="56" spans="1:17" x14ac:dyDescent="0.2">
      <c r="A56" s="6"/>
      <c r="B56" s="7"/>
      <c r="C56" s="7"/>
      <c r="D56" s="7"/>
      <c r="E56" s="7"/>
      <c r="F56" s="7"/>
      <c r="G56" s="7"/>
      <c r="H56" s="14"/>
      <c r="I56" s="6"/>
      <c r="J56" s="6"/>
      <c r="K56" s="57"/>
      <c r="L56" s="58"/>
      <c r="M56" s="58"/>
      <c r="N56" s="59"/>
      <c r="O56" s="42"/>
      <c r="P56" s="13"/>
      <c r="Q56" s="13"/>
    </row>
    <row r="57" spans="1:17" x14ac:dyDescent="0.2">
      <c r="A57" s="8"/>
      <c r="B57" s="15"/>
      <c r="C57" s="15"/>
      <c r="D57" s="15"/>
      <c r="E57" s="15"/>
      <c r="F57" s="15"/>
      <c r="G57" s="15"/>
      <c r="H57" s="15"/>
      <c r="I57" s="16"/>
      <c r="J57" s="8"/>
      <c r="K57" s="8"/>
      <c r="L57" s="40"/>
      <c r="M57" s="41"/>
      <c r="N57" s="41"/>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269</v>
      </c>
      <c r="B1" s="143"/>
      <c r="C1" s="143"/>
      <c r="D1" s="143"/>
      <c r="E1" s="143"/>
      <c r="F1" s="143"/>
      <c r="G1" s="143"/>
      <c r="H1" s="143"/>
      <c r="I1" s="143"/>
      <c r="J1" s="143"/>
      <c r="K1" s="143"/>
      <c r="L1" s="143"/>
      <c r="M1" s="143"/>
      <c r="N1" s="143"/>
      <c r="O1" s="143"/>
      <c r="P1" s="144"/>
    </row>
    <row r="2" spans="1:17" s="1" customFormat="1" ht="30.75" customHeight="1" thickBot="1" x14ac:dyDescent="0.3">
      <c r="A2" s="142" t="s">
        <v>0</v>
      </c>
      <c r="B2" s="143"/>
      <c r="C2" s="143"/>
      <c r="D2" s="143"/>
      <c r="E2" s="143"/>
      <c r="F2" s="143"/>
      <c r="G2" s="143"/>
      <c r="H2" s="143"/>
      <c r="I2" s="143"/>
      <c r="J2" s="143"/>
      <c r="K2" s="143"/>
      <c r="L2" s="143"/>
      <c r="M2" s="143"/>
      <c r="N2" s="143"/>
      <c r="O2" s="143"/>
      <c r="P2" s="144"/>
    </row>
    <row r="3" spans="1:17" ht="70.5" customHeight="1" thickBot="1" x14ac:dyDescent="0.25">
      <c r="A3" s="11" t="s">
        <v>270</v>
      </c>
      <c r="B3" s="145" t="s">
        <v>271</v>
      </c>
      <c r="C3" s="146"/>
      <c r="D3" s="146"/>
      <c r="E3" s="146"/>
      <c r="F3" s="146"/>
      <c r="G3" s="146"/>
      <c r="H3" s="146"/>
      <c r="I3" s="146"/>
      <c r="J3" s="146"/>
      <c r="K3" s="146"/>
      <c r="L3" s="146"/>
      <c r="M3" s="146"/>
      <c r="N3" s="146"/>
      <c r="O3" s="146"/>
      <c r="P3" s="147"/>
      <c r="Q3" s="12"/>
    </row>
    <row r="4" spans="1:17" ht="26.25" customHeight="1" thickBot="1" x14ac:dyDescent="0.25">
      <c r="A4" s="10" t="s">
        <v>272</v>
      </c>
      <c r="B4" s="148" t="s">
        <v>273</v>
      </c>
      <c r="C4" s="149"/>
      <c r="D4" s="149"/>
      <c r="E4" s="149"/>
      <c r="F4" s="149"/>
      <c r="G4" s="149"/>
      <c r="H4" s="149"/>
      <c r="I4" s="149"/>
      <c r="J4" s="149"/>
      <c r="K4" s="149"/>
      <c r="L4" s="149"/>
      <c r="M4" s="149"/>
      <c r="N4" s="149"/>
      <c r="O4" s="149"/>
      <c r="P4" s="150"/>
    </row>
    <row r="5" spans="1:17" ht="42.75" customHeight="1" thickBot="1" x14ac:dyDescent="0.25">
      <c r="A5" s="22" t="s">
        <v>17</v>
      </c>
      <c r="B5" s="145" t="s">
        <v>274</v>
      </c>
      <c r="C5" s="146"/>
      <c r="D5" s="146"/>
      <c r="E5" s="146"/>
      <c r="F5" s="146"/>
      <c r="G5" s="146"/>
      <c r="H5" s="146"/>
      <c r="I5" s="146"/>
      <c r="J5" s="146"/>
      <c r="K5" s="146"/>
      <c r="L5" s="146"/>
      <c r="M5" s="146"/>
      <c r="N5" s="146"/>
      <c r="O5" s="146"/>
      <c r="P5" s="147"/>
    </row>
    <row r="6" spans="1:17" s="1" customFormat="1" ht="30.75" customHeight="1" thickBot="1" x14ac:dyDescent="0.3">
      <c r="A6" s="142" t="s">
        <v>19</v>
      </c>
      <c r="B6" s="143"/>
      <c r="C6" s="143"/>
      <c r="D6" s="143"/>
      <c r="E6" s="143"/>
      <c r="F6" s="143"/>
      <c r="G6" s="143"/>
      <c r="H6" s="143"/>
      <c r="I6" s="143"/>
      <c r="J6" s="143"/>
      <c r="K6" s="143"/>
      <c r="L6" s="143"/>
      <c r="M6" s="143"/>
      <c r="N6" s="143"/>
      <c r="O6" s="143"/>
      <c r="P6" s="144"/>
    </row>
    <row r="7" spans="1:17" ht="43.5" customHeight="1" thickBot="1" x14ac:dyDescent="0.25">
      <c r="A7" s="9" t="s">
        <v>20</v>
      </c>
      <c r="B7" s="145" t="s">
        <v>275</v>
      </c>
      <c r="C7" s="146"/>
      <c r="D7" s="146"/>
      <c r="E7" s="146"/>
      <c r="F7" s="146"/>
      <c r="G7" s="146"/>
      <c r="H7" s="146"/>
      <c r="I7" s="146"/>
      <c r="J7" s="146"/>
      <c r="K7" s="146"/>
      <c r="L7" s="146"/>
      <c r="M7" s="146"/>
      <c r="N7" s="146"/>
      <c r="O7" s="146"/>
      <c r="P7" s="147"/>
    </row>
    <row r="8" spans="1:17" ht="26.25" customHeight="1" thickBot="1" x14ac:dyDescent="0.25">
      <c r="A8" s="4" t="s">
        <v>21</v>
      </c>
      <c r="B8" s="148" t="s">
        <v>276</v>
      </c>
      <c r="C8" s="149"/>
      <c r="D8" s="149"/>
      <c r="E8" s="149"/>
      <c r="F8" s="149"/>
      <c r="G8" s="149"/>
      <c r="H8" s="149"/>
      <c r="I8" s="149"/>
      <c r="J8" s="149"/>
      <c r="K8" s="149"/>
      <c r="L8" s="149"/>
      <c r="M8" s="149"/>
      <c r="N8" s="149"/>
      <c r="O8" s="149"/>
      <c r="P8" s="150"/>
    </row>
    <row r="9" spans="1:17" ht="36.75" customHeight="1" thickBot="1" x14ac:dyDescent="0.25">
      <c r="A9" s="2" t="s">
        <v>22</v>
      </c>
      <c r="B9" s="145" t="s">
        <v>277</v>
      </c>
      <c r="C9" s="146"/>
      <c r="D9" s="146"/>
      <c r="E9" s="146"/>
      <c r="F9" s="146"/>
      <c r="G9" s="146"/>
      <c r="H9" s="146"/>
      <c r="I9" s="146"/>
      <c r="J9" s="146"/>
      <c r="K9" s="146"/>
      <c r="L9" s="146"/>
      <c r="M9" s="146"/>
      <c r="N9" s="146"/>
      <c r="O9" s="146"/>
      <c r="P9" s="147"/>
    </row>
    <row r="10" spans="1:17" ht="26.25" customHeight="1" thickBot="1" x14ac:dyDescent="0.25">
      <c r="A10" s="4" t="s">
        <v>23</v>
      </c>
      <c r="B10" s="145" t="s">
        <v>278</v>
      </c>
      <c r="C10" s="146"/>
      <c r="D10" s="146"/>
      <c r="E10" s="146"/>
      <c r="F10" s="146"/>
      <c r="G10" s="146"/>
      <c r="H10" s="146"/>
      <c r="I10" s="146"/>
      <c r="J10" s="146"/>
      <c r="K10" s="146"/>
      <c r="L10" s="146"/>
      <c r="M10" s="146"/>
      <c r="N10" s="146"/>
      <c r="O10" s="146"/>
      <c r="P10" s="147"/>
    </row>
    <row r="11" spans="1:17" ht="26.25" customHeight="1" thickBot="1" x14ac:dyDescent="0.25">
      <c r="A11" s="4" t="s">
        <v>24</v>
      </c>
      <c r="B11" s="148" t="s">
        <v>279</v>
      </c>
      <c r="C11" s="149"/>
      <c r="D11" s="149"/>
      <c r="E11" s="149"/>
      <c r="F11" s="149"/>
      <c r="G11" s="149"/>
      <c r="H11" s="149"/>
      <c r="I11" s="149"/>
      <c r="J11" s="149"/>
      <c r="K11" s="149"/>
      <c r="L11" s="149"/>
      <c r="M11" s="149"/>
      <c r="N11" s="149"/>
      <c r="O11" s="149"/>
      <c r="P11" s="150"/>
    </row>
    <row r="12" spans="1:17" ht="38.25" customHeight="1" thickBot="1" x14ac:dyDescent="0.25">
      <c r="A12" s="4" t="s">
        <v>25</v>
      </c>
      <c r="B12" s="145" t="s">
        <v>280</v>
      </c>
      <c r="C12" s="146"/>
      <c r="D12" s="146"/>
      <c r="E12" s="146"/>
      <c r="F12" s="146"/>
      <c r="G12" s="146"/>
      <c r="H12" s="146"/>
      <c r="I12" s="146"/>
      <c r="J12" s="146"/>
      <c r="K12" s="146"/>
      <c r="L12" s="146"/>
      <c r="M12" s="146"/>
      <c r="N12" s="146"/>
      <c r="O12" s="146"/>
      <c r="P12" s="147"/>
    </row>
    <row r="13" spans="1:17" ht="26.25" customHeight="1" thickBot="1" x14ac:dyDescent="0.25">
      <c r="A13" s="3" t="s">
        <v>26</v>
      </c>
      <c r="B13" s="145" t="s">
        <v>281</v>
      </c>
      <c r="C13" s="146"/>
      <c r="D13" s="146"/>
      <c r="E13" s="146"/>
      <c r="F13" s="146"/>
      <c r="G13" s="146"/>
      <c r="H13" s="146"/>
      <c r="I13" s="146"/>
      <c r="J13" s="146"/>
      <c r="K13" s="146"/>
      <c r="L13" s="146"/>
      <c r="M13" s="146"/>
      <c r="N13" s="146"/>
      <c r="O13" s="146"/>
      <c r="P13" s="147"/>
    </row>
    <row r="14" spans="1:17" ht="36.75" customHeight="1" thickBot="1" x14ac:dyDescent="0.25">
      <c r="A14" s="5" t="s">
        <v>27</v>
      </c>
      <c r="B14" s="148" t="s">
        <v>282</v>
      </c>
      <c r="C14" s="149"/>
      <c r="D14" s="149"/>
      <c r="E14" s="149"/>
      <c r="F14" s="149"/>
      <c r="G14" s="149"/>
      <c r="H14" s="149"/>
      <c r="I14" s="149"/>
      <c r="J14" s="149"/>
      <c r="K14" s="149"/>
      <c r="L14" s="149"/>
      <c r="M14" s="149"/>
      <c r="N14" s="149"/>
      <c r="O14" s="149"/>
      <c r="P14" s="150"/>
    </row>
    <row r="15" spans="1:17" ht="36.75" customHeight="1" thickBot="1" x14ac:dyDescent="0.25">
      <c r="A15" s="2" t="s">
        <v>28</v>
      </c>
      <c r="B15" s="145" t="s">
        <v>283</v>
      </c>
      <c r="C15" s="146"/>
      <c r="D15" s="146"/>
      <c r="E15" s="146"/>
      <c r="F15" s="146"/>
      <c r="G15" s="146"/>
      <c r="H15" s="146"/>
      <c r="I15" s="146"/>
      <c r="J15" s="146"/>
      <c r="K15" s="146"/>
      <c r="L15" s="146"/>
      <c r="M15" s="146"/>
      <c r="N15" s="146"/>
      <c r="O15" s="146"/>
      <c r="P15" s="147"/>
    </row>
    <row r="16" spans="1:17" ht="32.25" customHeight="1" thickBot="1" x14ac:dyDescent="0.25">
      <c r="A16" s="2" t="s">
        <v>29</v>
      </c>
      <c r="B16" s="145" t="s">
        <v>284</v>
      </c>
      <c r="C16" s="146"/>
      <c r="D16" s="146"/>
      <c r="E16" s="146"/>
      <c r="F16" s="146"/>
      <c r="G16" s="146"/>
      <c r="H16" s="146"/>
      <c r="I16" s="146"/>
      <c r="J16" s="146"/>
      <c r="K16" s="146"/>
      <c r="L16" s="146"/>
      <c r="M16" s="146"/>
      <c r="N16" s="146"/>
      <c r="O16" s="146"/>
      <c r="P16" s="147"/>
    </row>
    <row r="17" spans="1:16" ht="38.25" customHeight="1" x14ac:dyDescent="0.2">
      <c r="A17" s="154" t="s">
        <v>226</v>
      </c>
      <c r="B17" s="151" t="s">
        <v>285</v>
      </c>
      <c r="C17" s="152"/>
      <c r="D17" s="152"/>
      <c r="E17" s="152"/>
      <c r="F17" s="152"/>
      <c r="G17" s="152"/>
      <c r="H17" s="152"/>
      <c r="I17" s="152"/>
      <c r="J17" s="152"/>
      <c r="K17" s="152"/>
      <c r="L17" s="152"/>
      <c r="M17" s="152"/>
      <c r="N17" s="152"/>
      <c r="O17" s="152"/>
      <c r="P17" s="153"/>
    </row>
    <row r="18" spans="1:16" ht="21.95" customHeight="1" x14ac:dyDescent="0.2">
      <c r="A18" s="155"/>
      <c r="B18" s="151" t="s">
        <v>286</v>
      </c>
      <c r="C18" s="152"/>
      <c r="D18" s="152"/>
      <c r="E18" s="152"/>
      <c r="F18" s="152"/>
      <c r="G18" s="152"/>
      <c r="H18" s="152"/>
      <c r="I18" s="152"/>
      <c r="J18" s="152"/>
      <c r="K18" s="152"/>
      <c r="L18" s="152"/>
      <c r="M18" s="152"/>
      <c r="N18" s="152"/>
      <c r="O18" s="152"/>
      <c r="P18" s="153"/>
    </row>
    <row r="19" spans="1:16" ht="21.95" customHeight="1" x14ac:dyDescent="0.2">
      <c r="A19" s="155"/>
      <c r="B19" s="151" t="s">
        <v>287</v>
      </c>
      <c r="C19" s="152"/>
      <c r="D19" s="152"/>
      <c r="E19" s="152"/>
      <c r="F19" s="152"/>
      <c r="G19" s="152"/>
      <c r="H19" s="152"/>
      <c r="I19" s="152"/>
      <c r="J19" s="152"/>
      <c r="K19" s="152"/>
      <c r="L19" s="152"/>
      <c r="M19" s="152"/>
      <c r="N19" s="152"/>
      <c r="O19" s="152"/>
      <c r="P19" s="153"/>
    </row>
    <row r="20" spans="1:16" ht="21.95" customHeight="1" x14ac:dyDescent="0.2">
      <c r="A20" s="155"/>
      <c r="B20" s="151" t="s">
        <v>288</v>
      </c>
      <c r="C20" s="152"/>
      <c r="D20" s="152"/>
      <c r="E20" s="152"/>
      <c r="F20" s="152"/>
      <c r="G20" s="152"/>
      <c r="H20" s="152"/>
      <c r="I20" s="152"/>
      <c r="J20" s="152"/>
      <c r="K20" s="152"/>
      <c r="L20" s="152"/>
      <c r="M20" s="152"/>
      <c r="N20" s="152"/>
      <c r="O20" s="152"/>
      <c r="P20" s="153"/>
    </row>
    <row r="21" spans="1:16" ht="21.95" customHeight="1" thickBot="1" x14ac:dyDescent="0.25">
      <c r="A21" s="156"/>
      <c r="B21" s="151" t="s">
        <v>289</v>
      </c>
      <c r="C21" s="152"/>
      <c r="D21" s="152"/>
      <c r="E21" s="152"/>
      <c r="F21" s="152"/>
      <c r="G21" s="152"/>
      <c r="H21" s="152"/>
      <c r="I21" s="152"/>
      <c r="J21" s="152"/>
      <c r="K21" s="152"/>
      <c r="L21" s="152"/>
      <c r="M21" s="152"/>
      <c r="N21" s="152"/>
      <c r="O21" s="152"/>
      <c r="P21" s="15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50"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14" ma:contentTypeDescription="Create a new document." ma:contentTypeScope="" ma:versionID="39eb51ca3573e7b983c975e873add79d">
  <xsd:schema xmlns:xsd="http://www.w3.org/2001/XMLSchema" xmlns:xs="http://www.w3.org/2001/XMLSchema" xmlns:p="http://schemas.microsoft.com/office/2006/metadata/properties" xmlns:ns2="62c09687-ea8e-4cac-909a-3a724fb1a2e5" xmlns:ns3="3a4b0329-fd77-43be-beb7-ac99f47cbaeb" targetNamespace="http://schemas.microsoft.com/office/2006/metadata/properties" ma:root="true" ma:fieldsID="a87969bcec86264baebb1ebb3c61448d" ns2:_="" ns3:_="">
    <xsd:import namespace="62c09687-ea8e-4cac-909a-3a724fb1a2e5"/>
    <xsd:import namespace="3a4b0329-fd77-43be-beb7-ac99f47cbae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6654a69a-dd64-4091-bdde-9a602a93e6b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4b0329-fd77-43be-beb7-ac99f47cbae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88c7265-ac37-4614-804d-6c7828160922}" ma:internalName="TaxCatchAll" ma:showField="CatchAllData" ma:web="3a4b0329-fd77-43be-beb7-ac99f47cbae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2c09687-ea8e-4cac-909a-3a724fb1a2e5">
      <Terms xmlns="http://schemas.microsoft.com/office/infopath/2007/PartnerControls"/>
    </lcf76f155ced4ddcb4097134ff3c332f>
    <TaxCatchAll xmlns="3a4b0329-fd77-43be-beb7-ac99f47cbae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A62248-9B48-4C30-BE10-0BEB9015BB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c09687-ea8e-4cac-909a-3a724fb1a2e5"/>
    <ds:schemaRef ds:uri="3a4b0329-fd77-43be-beb7-ac99f47cb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4AD9D05-E1E1-49F6-A660-128FFD0EC009}">
  <ds:schemaRefs>
    <ds:schemaRef ds:uri="http://schemas.microsoft.com/office/2006/metadata/properties"/>
    <ds:schemaRef ds:uri="http://schemas.microsoft.com/office/infopath/2007/PartnerControls"/>
    <ds:schemaRef ds:uri="62c09687-ea8e-4cac-909a-3a724fb1a2e5"/>
    <ds:schemaRef ds:uri="3a4b0329-fd77-43be-beb7-ac99f47cbaeb"/>
  </ds:schemaRefs>
</ds:datastoreItem>
</file>

<file path=customXml/itemProps3.xml><?xml version="1.0" encoding="utf-8"?>
<ds:datastoreItem xmlns:ds="http://schemas.openxmlformats.org/officeDocument/2006/customXml" ds:itemID="{A79E97CA-F7A7-41E6-98AB-129CEC5D4F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BONA</vt:lpstr>
      <vt:lpstr>Sheet1</vt:lpstr>
      <vt:lpstr>List of Wells - Example</vt:lpstr>
      <vt:lpstr>Instructions</vt:lpstr>
      <vt:lpstr>'List of Wells - BONA'!Print_Area</vt:lpstr>
      <vt:lpstr>'List of Wells - BONA'!Print_Titles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2024-09-13T17:13:57Z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0x0101008BFC971994A2FA4CB7981A11537E6908</vt:lpwstr>
  </property>
  <property fmtid="{D5CDD505-2E9C-101B-9397-08002B2CF9AE}" pid="3" name="MSIP_Label_6e4db608-ddec-4a44-8ad7-7d5a79b7448e_Enabled">
    <vt:lpwstr>true</vt:lpwstr>
  </property>
  <property fmtid="{D5CDD505-2E9C-101B-9397-08002B2CF9AE}" pid="4" name="MSIP_Label_6e4db608-ddec-4a44-8ad7-7d5a79b7448e_SetDate">
    <vt:lpwstr>2024-02-07T20:08:57Z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f531f284-43b3-43b9-bd0f-fefc60df6078</vt:lpwstr>
  </property>
  <property fmtid="{D5CDD505-2E9C-101B-9397-08002B2CF9AE}" pid="9" name="MSIP_Label_6e4db608-ddec-4a44-8ad7-7d5a79b7448e_ContentBits">
    <vt:lpwstr>0</vt:lpwstr>
  </property>
</Properties>
</file>