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kavenergycom-my.sharepoint.com/personal/kris_lee_ikavenergy_com/Documents/Documents/form 26 items/"/>
    </mc:Choice>
  </mc:AlternateContent>
  <xr:revisionPtr revIDLastSave="5" documentId="8_{BFC60C72-D95E-4551-B09F-C2102A8478EB}" xr6:coauthVersionLast="47" xr6:coauthVersionMax="47" xr10:uidLastSave="{081E036A-D184-40A8-8D47-814EAB0D1B82}"/>
  <bookViews>
    <workbookView xWindow="-110" yWindow="-110" windowWidth="19420" windowHeight="1042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2" i="3"/>
  <c r="F43" i="3"/>
  <c r="F44" i="3"/>
  <c r="F45" i="3"/>
  <c r="F46" i="3"/>
  <c r="F47" i="3"/>
  <c r="F48" i="3"/>
  <c r="F3" i="3"/>
</calcChain>
</file>

<file path=xl/sharedStrings.xml><?xml version="1.0" encoding="utf-8"?>
<sst xmlns="http://schemas.openxmlformats.org/spreadsheetml/2006/main" count="546" uniqueCount="144">
  <si>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</si>
  <si>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</si>
  <si>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</si>
  <si>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</si>
  <si>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</si>
  <si>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</si>
  <si>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</si>
  <si>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</si>
  <si>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</si>
  <si>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</si>
  <si>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</si>
  <si>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</si>
  <si>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</si>
  <si>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</si>
  <si>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</si>
  <si>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</si>
  <si>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</si>
  <si>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</si>
  <si>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</si>
  <si>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</si>
  <si>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</si>
  <si>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</si>
  <si>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</si>
  <si>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</si>
  <si>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</si>
  <si>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</si>
  <si>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</si>
  <si>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</si>
  <si>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</si>
  <si>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</si>
  <si>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</si>
  <si>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</si>
  <si>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</si>
  <si>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</si>
  <si>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</si>
  <si>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</si>
  <si>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</si>
  <si>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</si>
  <si>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</si>
  <si>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</si>
  <si>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</si>
  <si>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</si>
  <si>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</si>
  <si>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</si>
  <si>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</si>
  <si>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</si>
  <si>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</si>
  <si>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</si>
  <si>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</si>
  <si>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</si>
  <si>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</si>
  <si>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</si>
  <si>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</si>
  <si>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</si>
  <si>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</si>
  <si>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</si>
  <si>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</si>
  <si>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</si>
  <si>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</si>
  <si>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</si>
  <si>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</si>
  <si>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</si>
  <si>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</si>
  <si>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</si>
  <si>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</si>
  <si>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</si>
  <si>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</si>
  <si>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</si>
  <si>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</si>
  <si>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</si>
  <si>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WellName</t>
  </si>
  <si>
    <t>BAYFIELD FEDERAL GAS UNIT 1</t>
  </si>
  <si>
    <t>BAYFIELD FEDERAL GAS UNIT 2</t>
  </si>
  <si>
    <t>BURKETT GAS UNIT A 1</t>
  </si>
  <si>
    <t>BURKETT GAS UNIT A 2</t>
  </si>
  <si>
    <t>DRY CREEK FEDERAL GAS UNIT 1</t>
  </si>
  <si>
    <t>DRY CREEK FEDERAL GAS UNIT 2</t>
  </si>
  <si>
    <t>FEDERAL 01-02 1</t>
  </si>
  <si>
    <t>FEDERAL 01-02 2</t>
  </si>
  <si>
    <t>FEDERAL 14-01 2</t>
  </si>
  <si>
    <t>GEARHART GAS UNIT 01-05 FT 1</t>
  </si>
  <si>
    <t>GEARHART GAS UNIT 01-05 FT 2</t>
  </si>
  <si>
    <t>GEARHART GAS UNIT 01-06 2</t>
  </si>
  <si>
    <t>GEARHART GAS UNIT 01-06 FT 1</t>
  </si>
  <si>
    <t>GEARHART GAS UNIT 01-32 FT 1</t>
  </si>
  <si>
    <t>GEARHART GAS UNIT 01-32 FT 2</t>
  </si>
  <si>
    <t>GEARHART GAS UNIT A 1</t>
  </si>
  <si>
    <t>GEARHART GAS UNIT B 1</t>
  </si>
  <si>
    <t>GEARHART GAS UNIT B 2</t>
  </si>
  <si>
    <t>GEARHART GAS UNIT C 1</t>
  </si>
  <si>
    <t>GEARHART GAS UNIT C 2</t>
  </si>
  <si>
    <t>HOLMAN CANYON GAS UNIT 1</t>
  </si>
  <si>
    <t>HOLMAN CANYON GAS UNIT 2</t>
  </si>
  <si>
    <t>KAIME FEDERAL GAS UNIT 1</t>
  </si>
  <si>
    <t>KAIME FEDERAL GAS UNIT 2</t>
  </si>
  <si>
    <t>KLEIN FEDERAL GAS UNIT 2</t>
  </si>
  <si>
    <t>LORETT FEDERAL GAS UNIT 1</t>
  </si>
  <si>
    <t>LORETT FEDERAL GAS UNIT 2</t>
  </si>
  <si>
    <t>NELEIGH GAS UNIT 01-07 FT 1</t>
  </si>
  <si>
    <t>NELEIGH GAS UNIT 01-07 FT 2</t>
  </si>
  <si>
    <t>RICHARDSON FEDERAL GAS UNIT 1</t>
  </si>
  <si>
    <t>RICHARDSON GAS UNIT A 1</t>
  </si>
  <si>
    <t>RICHARDSON GAS UNIT A 2</t>
  </si>
  <si>
    <t>RICHARDSON GAS UNIT F 1</t>
  </si>
  <si>
    <t>RICHARDSON GAS UNIT F 2</t>
  </si>
  <si>
    <t>RICHARDSON GAS UNIT G 1</t>
  </si>
  <si>
    <t>RICHARDSON GAS UNIT G 2</t>
  </si>
  <si>
    <t>STATE 01-36, 35-08 2</t>
  </si>
  <si>
    <t>STATE 01-36, 35-08 3</t>
  </si>
  <si>
    <t>STATE AV 1 OF COLORADO</t>
  </si>
  <si>
    <t>STATE AV 2 OF COLORADO</t>
  </si>
  <si>
    <t>TINKER FEDERAL GAS UNIT 1</t>
  </si>
  <si>
    <t>TINKER FEDERAL GAS UNIT 2</t>
  </si>
  <si>
    <t>WALLACE GULCH FEDERAL A 1</t>
  </si>
  <si>
    <t>XAVIER GAS UNIT 1</t>
  </si>
  <si>
    <t>XAVIER GAS UNIT 2</t>
  </si>
  <si>
    <t>RICHARDSON 1-25 1</t>
  </si>
  <si>
    <t>RICHARDSON 1-1 1</t>
  </si>
  <si>
    <t>Fruitland Coal</t>
  </si>
  <si>
    <t>IKAV</t>
  </si>
  <si>
    <t>SWNW</t>
  </si>
  <si>
    <t>NWNE</t>
  </si>
  <si>
    <t>SWNE</t>
  </si>
  <si>
    <t>SESE</t>
  </si>
  <si>
    <t>NESE</t>
  </si>
  <si>
    <t>SENE</t>
  </si>
  <si>
    <t>NWSW</t>
  </si>
  <si>
    <t>NWNW</t>
  </si>
  <si>
    <t>SWSE</t>
  </si>
  <si>
    <t>NESW</t>
  </si>
  <si>
    <t>SWSW</t>
  </si>
  <si>
    <t>SENW</t>
  </si>
  <si>
    <t>NENE</t>
  </si>
  <si>
    <t>NENW</t>
  </si>
  <si>
    <t>SESW</t>
  </si>
  <si>
    <t>NWSE</t>
  </si>
  <si>
    <t>SWD</t>
  </si>
  <si>
    <t>Remove from Los Pinos WDW</t>
  </si>
  <si>
    <t>Remove from Wallace Gulch WDW</t>
  </si>
  <si>
    <t>Sitton 1,2</t>
  </si>
  <si>
    <t>10003</t>
  </si>
  <si>
    <t>STATE MZ 2</t>
  </si>
  <si>
    <t>Bayfield 1</t>
  </si>
  <si>
    <t>LOT4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</si>
</sst>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00"/>
    <numFmt numFmtId="166" formatCode="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164" fontId="0" fillId="0" borderId="1" xfId="0" applyNumberFormat="1" applyBorder="1" applyAlignment="1">
      <alignment wrapText="1"/>
    </xf>
    <xf numFmtId="165" fontId="0" fillId="0" borderId="1" xfId="0" applyNumberFormat="1" applyBorder="1" applyAlignment="1">
      <alignment wrapText="1"/>
    </xf>
    <xf numFmtId="166" fontId="0" fillId="0" borderId="1" xfId="0" applyNumberFormat="1" applyBorder="1" applyAlignment="1">
      <alignment wrapText="1"/>
    </xf>
    <xf numFmtId="49" fontId="5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66" fontId="0" fillId="0" borderId="1" xfId="0" applyNumberForma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49"/>
  <sheetViews>
    <sheetView tabSelected="1" workbookViewId="0">
      <selection activeCell="A31" sqref="A1:A1048576"/>
    </sheetView>
  </sheetViews>
  <sheetFormatPr defaultRowHeight="14.5" x14ac:dyDescent="0.35"/>
  <cols>
    <col min="1" max="1" width="6.453125" style="14" customWidth="1"/>
    <col min="2" max="2" width="7.453125" style="14" bestFit="1" customWidth="1"/>
    <col min="3" max="3" width="8.54296875" style="14" bestFit="1" customWidth="1"/>
    <col min="4" max="4" width="10.1796875" style="14" bestFit="1" customWidth="1"/>
    <col min="5" max="5" width="31.54296875" bestFit="1" customWidth="1"/>
    <col min="6" max="6" width="17" style="28" bestFit="1" customWidth="1"/>
    <col min="7" max="7" width="11.453125" bestFit="1" customWidth="1"/>
    <col min="8" max="8" width="15.453125" bestFit="1" customWidth="1"/>
    <col min="9" max="9" width="10.54296875" bestFit="1" customWidth="1"/>
    <col min="10" max="10" width="8.17968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8" width="9.54296875" customWidth="1"/>
    <col min="19" max="19" width="55.453125" customWidth="1"/>
    <col min="35" max="37" width="0" hidden="1" customWidth="1"/>
  </cols>
  <sheetData>
    <row r="1" spans="1:37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70</v>
      </c>
      <c r="F1" s="26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22" t="s">
        <v>136</v>
      </c>
      <c r="S1" s="16" t="s">
        <v>64</v>
      </c>
    </row>
    <row r="2" spans="1:37" x14ac:dyDescent="0.35">
      <c r="A2" s="23">
        <v>5</v>
      </c>
      <c r="B2" s="24">
        <v>67</v>
      </c>
      <c r="C2" s="25">
        <v>7154</v>
      </c>
      <c r="D2" s="23">
        <v>0</v>
      </c>
      <c r="E2" t="s">
        <v>71</v>
      </c>
      <c r="F2" s="27">
        <v>1</v>
      </c>
      <c r="G2" t="s">
        <v>60</v>
      </c>
      <c r="H2" t="s">
        <v>118</v>
      </c>
      <c r="I2" t="s">
        <v>58</v>
      </c>
      <c r="K2" t="s">
        <v>54</v>
      </c>
      <c r="L2" t="s">
        <v>119</v>
      </c>
      <c r="M2" t="s">
        <v>120</v>
      </c>
      <c r="N2">
        <v>17</v>
      </c>
      <c r="O2">
        <v>34</v>
      </c>
      <c r="P2">
        <v>7</v>
      </c>
      <c r="R2" t="s">
        <v>139</v>
      </c>
    </row>
    <row r="3" spans="1:37" x14ac:dyDescent="0.35">
      <c r="A3" s="23">
        <v>5</v>
      </c>
      <c r="B3" s="24">
        <v>67</v>
      </c>
      <c r="C3" s="25">
        <v>9017</v>
      </c>
      <c r="D3" s="23">
        <v>0</v>
      </c>
      <c r="E3" t="s">
        <v>72</v>
      </c>
      <c r="F3" s="27" t="str">
        <f>RIGHT(E3,1)</f>
        <v>2</v>
      </c>
      <c r="G3" t="s">
        <v>60</v>
      </c>
      <c r="H3" t="s">
        <v>118</v>
      </c>
      <c r="I3" t="s">
        <v>58</v>
      </c>
      <c r="K3" t="s">
        <v>54</v>
      </c>
      <c r="L3" t="s">
        <v>119</v>
      </c>
      <c r="M3" t="s">
        <v>121</v>
      </c>
      <c r="N3">
        <v>17</v>
      </c>
      <c r="O3">
        <v>34</v>
      </c>
      <c r="P3">
        <v>7</v>
      </c>
      <c r="R3" t="s">
        <v>139</v>
      </c>
    </row>
    <row r="4" spans="1:37" x14ac:dyDescent="0.35">
      <c r="A4" s="23">
        <v>5</v>
      </c>
      <c r="B4" s="24">
        <v>67</v>
      </c>
      <c r="C4" s="25">
        <v>7059</v>
      </c>
      <c r="D4" s="23">
        <v>0</v>
      </c>
      <c r="E4" t="s">
        <v>73</v>
      </c>
      <c r="F4" s="27" t="str">
        <f t="shared" ref="F4:F49" si="0">RIGHT(E4,1)</f>
        <v>1</v>
      </c>
      <c r="G4" t="s">
        <v>60</v>
      </c>
      <c r="H4" t="s">
        <v>118</v>
      </c>
      <c r="I4" t="s">
        <v>58</v>
      </c>
      <c r="K4" t="s">
        <v>54</v>
      </c>
      <c r="L4" t="s">
        <v>119</v>
      </c>
      <c r="M4" t="s">
        <v>120</v>
      </c>
      <c r="N4">
        <v>1</v>
      </c>
      <c r="O4">
        <v>34</v>
      </c>
      <c r="P4">
        <v>8</v>
      </c>
      <c r="R4" t="s">
        <v>139</v>
      </c>
      <c r="AI4" t="s">
        <v>54</v>
      </c>
      <c r="AJ4" t="s">
        <v>57</v>
      </c>
      <c r="AK4" t="s">
        <v>60</v>
      </c>
    </row>
    <row r="5" spans="1:37" x14ac:dyDescent="0.35">
      <c r="A5" s="23">
        <v>5</v>
      </c>
      <c r="B5" s="24">
        <v>67</v>
      </c>
      <c r="C5" s="25">
        <v>9062</v>
      </c>
      <c r="D5" s="23">
        <v>0</v>
      </c>
      <c r="E5" t="s">
        <v>74</v>
      </c>
      <c r="F5" s="27" t="str">
        <f t="shared" si="0"/>
        <v>2</v>
      </c>
      <c r="G5" t="s">
        <v>60</v>
      </c>
      <c r="H5" t="s">
        <v>118</v>
      </c>
      <c r="I5" t="s">
        <v>58</v>
      </c>
      <c r="K5" t="s">
        <v>54</v>
      </c>
      <c r="L5" t="s">
        <v>119</v>
      </c>
      <c r="M5" t="s">
        <v>122</v>
      </c>
      <c r="N5">
        <v>1</v>
      </c>
      <c r="O5">
        <v>34</v>
      </c>
      <c r="P5">
        <v>8</v>
      </c>
      <c r="R5" t="s">
        <v>139</v>
      </c>
      <c r="AI5" t="s">
        <v>55</v>
      </c>
      <c r="AJ5" t="s">
        <v>58</v>
      </c>
      <c r="AK5" t="s">
        <v>61</v>
      </c>
    </row>
    <row r="6" spans="1:37" x14ac:dyDescent="0.35">
      <c r="A6" s="23">
        <v>5</v>
      </c>
      <c r="B6" s="24">
        <v>67</v>
      </c>
      <c r="C6" s="25">
        <v>7124</v>
      </c>
      <c r="D6" s="23">
        <v>0</v>
      </c>
      <c r="E6" t="s">
        <v>75</v>
      </c>
      <c r="F6" s="27" t="str">
        <f t="shared" si="0"/>
        <v>1</v>
      </c>
      <c r="G6" t="s">
        <v>60</v>
      </c>
      <c r="H6" t="s">
        <v>118</v>
      </c>
      <c r="I6" t="s">
        <v>58</v>
      </c>
      <c r="K6" t="s">
        <v>54</v>
      </c>
      <c r="L6" t="s">
        <v>119</v>
      </c>
      <c r="M6" t="s">
        <v>123</v>
      </c>
      <c r="N6">
        <v>12</v>
      </c>
      <c r="O6">
        <v>34</v>
      </c>
      <c r="P6">
        <v>8</v>
      </c>
      <c r="R6" t="s">
        <v>139</v>
      </c>
      <c r="AI6" t="s">
        <v>56</v>
      </c>
    </row>
    <row r="7" spans="1:37" x14ac:dyDescent="0.35">
      <c r="A7" s="23">
        <v>5</v>
      </c>
      <c r="B7" s="24">
        <v>67</v>
      </c>
      <c r="C7" s="25">
        <v>9047</v>
      </c>
      <c r="D7" s="23">
        <v>0</v>
      </c>
      <c r="E7" t="s">
        <v>76</v>
      </c>
      <c r="F7" s="27" t="str">
        <f t="shared" si="0"/>
        <v>2</v>
      </c>
      <c r="G7" t="s">
        <v>60</v>
      </c>
      <c r="H7" t="s">
        <v>118</v>
      </c>
      <c r="I7" t="s">
        <v>58</v>
      </c>
      <c r="K7" t="s">
        <v>54</v>
      </c>
      <c r="L7" t="s">
        <v>119</v>
      </c>
      <c r="M7" t="s">
        <v>124</v>
      </c>
      <c r="N7">
        <v>12</v>
      </c>
      <c r="O7">
        <v>34</v>
      </c>
      <c r="P7">
        <v>8</v>
      </c>
      <c r="R7" t="s">
        <v>139</v>
      </c>
    </row>
    <row r="8" spans="1:37" x14ac:dyDescent="0.35">
      <c r="A8" s="23">
        <v>5</v>
      </c>
      <c r="B8" s="24">
        <v>67</v>
      </c>
      <c r="C8" s="25">
        <v>7853</v>
      </c>
      <c r="D8" s="23">
        <v>0</v>
      </c>
      <c r="E8" t="s">
        <v>77</v>
      </c>
      <c r="F8" s="27" t="str">
        <f t="shared" si="0"/>
        <v>1</v>
      </c>
      <c r="G8" t="s">
        <v>60</v>
      </c>
      <c r="H8" t="s">
        <v>118</v>
      </c>
      <c r="I8" t="s">
        <v>58</v>
      </c>
      <c r="K8" t="s">
        <v>54</v>
      </c>
      <c r="L8" t="s">
        <v>119</v>
      </c>
      <c r="M8" t="s">
        <v>123</v>
      </c>
      <c r="N8">
        <v>2</v>
      </c>
      <c r="O8">
        <v>34</v>
      </c>
      <c r="P8">
        <v>8</v>
      </c>
      <c r="R8" t="s">
        <v>139</v>
      </c>
      <c r="S8" t="s">
        <v>137</v>
      </c>
    </row>
    <row r="9" spans="1:37" x14ac:dyDescent="0.35">
      <c r="A9" s="23">
        <v>5</v>
      </c>
      <c r="B9" s="24">
        <v>67</v>
      </c>
      <c r="C9" s="25">
        <v>9066</v>
      </c>
      <c r="D9" s="23">
        <v>0</v>
      </c>
      <c r="E9" t="s">
        <v>78</v>
      </c>
      <c r="F9" s="27" t="str">
        <f t="shared" si="0"/>
        <v>2</v>
      </c>
      <c r="G9" t="s">
        <v>60</v>
      </c>
      <c r="H9" t="s">
        <v>118</v>
      </c>
      <c r="I9" t="s">
        <v>58</v>
      </c>
      <c r="K9" t="s">
        <v>54</v>
      </c>
      <c r="L9" t="s">
        <v>119</v>
      </c>
      <c r="M9" t="s">
        <v>125</v>
      </c>
      <c r="N9">
        <v>2</v>
      </c>
      <c r="O9">
        <v>34</v>
      </c>
      <c r="P9">
        <v>8</v>
      </c>
      <c r="R9" t="s">
        <v>139</v>
      </c>
    </row>
    <row r="10" spans="1:37" x14ac:dyDescent="0.35">
      <c r="A10" s="23">
        <v>5</v>
      </c>
      <c r="B10" s="24">
        <v>67</v>
      </c>
      <c r="C10" s="25">
        <v>9045</v>
      </c>
      <c r="D10" s="23">
        <v>0</v>
      </c>
      <c r="E10" t="s">
        <v>79</v>
      </c>
      <c r="F10" s="27" t="str">
        <f t="shared" si="0"/>
        <v>2</v>
      </c>
      <c r="G10" t="s">
        <v>60</v>
      </c>
      <c r="H10" t="s">
        <v>118</v>
      </c>
      <c r="I10" t="s">
        <v>58</v>
      </c>
      <c r="K10" t="s">
        <v>54</v>
      </c>
      <c r="L10" t="s">
        <v>119</v>
      </c>
      <c r="M10" t="s">
        <v>125</v>
      </c>
      <c r="N10">
        <v>14</v>
      </c>
      <c r="O10">
        <v>34</v>
      </c>
      <c r="P10">
        <v>8</v>
      </c>
      <c r="R10" t="s">
        <v>139</v>
      </c>
    </row>
    <row r="11" spans="1:37" x14ac:dyDescent="0.35">
      <c r="A11" s="23">
        <v>5</v>
      </c>
      <c r="B11" s="24">
        <v>67</v>
      </c>
      <c r="C11" s="25">
        <v>6373</v>
      </c>
      <c r="D11" s="23">
        <v>0</v>
      </c>
      <c r="E11" t="s">
        <v>80</v>
      </c>
      <c r="F11" s="27" t="str">
        <f t="shared" si="0"/>
        <v>1</v>
      </c>
      <c r="G11" t="s">
        <v>60</v>
      </c>
      <c r="H11" t="s">
        <v>118</v>
      </c>
      <c r="I11" t="s">
        <v>58</v>
      </c>
      <c r="K11" t="s">
        <v>54</v>
      </c>
      <c r="L11" t="s">
        <v>119</v>
      </c>
      <c r="M11" t="s">
        <v>126</v>
      </c>
      <c r="N11">
        <v>5</v>
      </c>
      <c r="O11">
        <v>34</v>
      </c>
      <c r="P11">
        <v>7</v>
      </c>
      <c r="R11" t="s">
        <v>139</v>
      </c>
    </row>
    <row r="12" spans="1:37" x14ac:dyDescent="0.35">
      <c r="A12" s="23">
        <v>5</v>
      </c>
      <c r="B12" s="24">
        <v>67</v>
      </c>
      <c r="C12" s="25">
        <v>9503</v>
      </c>
      <c r="D12" s="23">
        <v>0</v>
      </c>
      <c r="E12" t="s">
        <v>81</v>
      </c>
      <c r="F12" s="27" t="str">
        <f t="shared" si="0"/>
        <v>2</v>
      </c>
      <c r="G12" t="s">
        <v>60</v>
      </c>
      <c r="H12" t="s">
        <v>118</v>
      </c>
      <c r="I12" t="s">
        <v>58</v>
      </c>
      <c r="K12" t="s">
        <v>54</v>
      </c>
      <c r="L12" t="s">
        <v>119</v>
      </c>
      <c r="M12" t="s">
        <v>127</v>
      </c>
      <c r="N12">
        <v>5</v>
      </c>
      <c r="O12">
        <v>34</v>
      </c>
      <c r="P12">
        <v>7</v>
      </c>
      <c r="R12" t="s">
        <v>139</v>
      </c>
    </row>
    <row r="13" spans="1:37" x14ac:dyDescent="0.35">
      <c r="A13" s="23">
        <v>5</v>
      </c>
      <c r="B13" s="24">
        <v>67</v>
      </c>
      <c r="C13" s="25">
        <v>8679</v>
      </c>
      <c r="D13" s="23">
        <v>0</v>
      </c>
      <c r="E13" t="s">
        <v>82</v>
      </c>
      <c r="F13" s="27" t="str">
        <f t="shared" si="0"/>
        <v>2</v>
      </c>
      <c r="G13" t="s">
        <v>60</v>
      </c>
      <c r="H13" t="s">
        <v>118</v>
      </c>
      <c r="I13" t="s">
        <v>58</v>
      </c>
      <c r="K13" t="s">
        <v>54</v>
      </c>
      <c r="L13" t="s">
        <v>119</v>
      </c>
      <c r="M13" t="s">
        <v>128</v>
      </c>
      <c r="N13">
        <v>6</v>
      </c>
      <c r="O13">
        <v>34</v>
      </c>
      <c r="P13">
        <v>7</v>
      </c>
      <c r="R13" t="s">
        <v>139</v>
      </c>
    </row>
    <row r="14" spans="1:37" x14ac:dyDescent="0.35">
      <c r="A14" s="23">
        <v>5</v>
      </c>
      <c r="B14" s="24">
        <v>67</v>
      </c>
      <c r="C14" s="25">
        <v>6362</v>
      </c>
      <c r="D14" s="23">
        <v>0</v>
      </c>
      <c r="E14" t="s">
        <v>83</v>
      </c>
      <c r="F14" s="27" t="str">
        <f t="shared" si="0"/>
        <v>1</v>
      </c>
      <c r="G14" t="s">
        <v>60</v>
      </c>
      <c r="H14" t="s">
        <v>118</v>
      </c>
      <c r="I14" t="s">
        <v>58</v>
      </c>
      <c r="K14" t="s">
        <v>54</v>
      </c>
      <c r="L14" t="s">
        <v>119</v>
      </c>
      <c r="M14" t="s">
        <v>129</v>
      </c>
      <c r="N14">
        <v>6</v>
      </c>
      <c r="O14">
        <v>34</v>
      </c>
      <c r="P14">
        <v>7</v>
      </c>
      <c r="R14" t="s">
        <v>139</v>
      </c>
    </row>
    <row r="15" spans="1:37" x14ac:dyDescent="0.35">
      <c r="A15" s="23">
        <v>5</v>
      </c>
      <c r="B15" s="24">
        <v>67</v>
      </c>
      <c r="C15" s="25">
        <v>6546</v>
      </c>
      <c r="D15" s="23">
        <v>0</v>
      </c>
      <c r="E15" t="s">
        <v>84</v>
      </c>
      <c r="F15" s="27" t="str">
        <f t="shared" si="0"/>
        <v>1</v>
      </c>
      <c r="G15" t="s">
        <v>60</v>
      </c>
      <c r="H15" t="s">
        <v>118</v>
      </c>
      <c r="I15" t="s">
        <v>58</v>
      </c>
      <c r="K15" t="s">
        <v>54</v>
      </c>
      <c r="L15" t="s">
        <v>119</v>
      </c>
      <c r="M15" t="s">
        <v>130</v>
      </c>
      <c r="N15">
        <v>32</v>
      </c>
      <c r="O15">
        <v>35</v>
      </c>
      <c r="P15">
        <v>7</v>
      </c>
      <c r="R15" t="s">
        <v>139</v>
      </c>
    </row>
    <row r="16" spans="1:37" x14ac:dyDescent="0.35">
      <c r="A16" s="23">
        <v>5</v>
      </c>
      <c r="B16" s="24">
        <v>67</v>
      </c>
      <c r="C16" s="25">
        <v>8678</v>
      </c>
      <c r="D16" s="23">
        <v>0</v>
      </c>
      <c r="E16" t="s">
        <v>85</v>
      </c>
      <c r="F16" s="27" t="str">
        <f t="shared" si="0"/>
        <v>2</v>
      </c>
      <c r="G16" t="s">
        <v>60</v>
      </c>
      <c r="H16" t="s">
        <v>118</v>
      </c>
      <c r="I16" t="s">
        <v>58</v>
      </c>
      <c r="K16" t="s">
        <v>54</v>
      </c>
      <c r="L16" t="s">
        <v>119</v>
      </c>
      <c r="M16" t="s">
        <v>131</v>
      </c>
      <c r="N16">
        <v>32</v>
      </c>
      <c r="O16">
        <v>35</v>
      </c>
      <c r="P16">
        <v>7</v>
      </c>
      <c r="R16" t="s">
        <v>139</v>
      </c>
    </row>
    <row r="17" spans="1:19" x14ac:dyDescent="0.35">
      <c r="A17" s="23">
        <v>5</v>
      </c>
      <c r="B17" s="24">
        <v>67</v>
      </c>
      <c r="C17" s="25">
        <v>6944</v>
      </c>
      <c r="D17" s="23">
        <v>0</v>
      </c>
      <c r="E17" t="s">
        <v>86</v>
      </c>
      <c r="F17" s="27" t="str">
        <f t="shared" si="0"/>
        <v>1</v>
      </c>
      <c r="G17" t="s">
        <v>60</v>
      </c>
      <c r="H17" t="s">
        <v>118</v>
      </c>
      <c r="I17" t="s">
        <v>58</v>
      </c>
      <c r="K17" t="s">
        <v>54</v>
      </c>
      <c r="L17" t="s">
        <v>119</v>
      </c>
      <c r="M17" t="s">
        <v>123</v>
      </c>
      <c r="N17">
        <v>31</v>
      </c>
      <c r="O17">
        <v>35</v>
      </c>
      <c r="P17">
        <v>7</v>
      </c>
      <c r="R17" t="s">
        <v>139</v>
      </c>
    </row>
    <row r="18" spans="1:19" x14ac:dyDescent="0.35">
      <c r="A18" s="23">
        <v>5</v>
      </c>
      <c r="B18" s="24">
        <v>67</v>
      </c>
      <c r="C18" s="25">
        <v>7136</v>
      </c>
      <c r="D18" s="23">
        <v>0</v>
      </c>
      <c r="E18" t="s">
        <v>87</v>
      </c>
      <c r="F18" s="27" t="str">
        <f t="shared" si="0"/>
        <v>1</v>
      </c>
      <c r="G18" t="s">
        <v>60</v>
      </c>
      <c r="H18" t="s">
        <v>118</v>
      </c>
      <c r="I18" t="s">
        <v>58</v>
      </c>
      <c r="K18" t="s">
        <v>54</v>
      </c>
      <c r="L18" t="s">
        <v>119</v>
      </c>
      <c r="M18" t="s">
        <v>131</v>
      </c>
      <c r="N18">
        <v>6</v>
      </c>
      <c r="O18">
        <v>34</v>
      </c>
      <c r="P18">
        <v>7</v>
      </c>
      <c r="R18" t="s">
        <v>139</v>
      </c>
    </row>
    <row r="19" spans="1:19" x14ac:dyDescent="0.35">
      <c r="A19" s="23">
        <v>5</v>
      </c>
      <c r="B19" s="24">
        <v>67</v>
      </c>
      <c r="C19" s="25">
        <v>8378</v>
      </c>
      <c r="D19" s="23">
        <v>0</v>
      </c>
      <c r="E19" t="s">
        <v>88</v>
      </c>
      <c r="F19" s="27" t="str">
        <f t="shared" si="0"/>
        <v>2</v>
      </c>
      <c r="G19" t="s">
        <v>60</v>
      </c>
      <c r="H19" t="s">
        <v>118</v>
      </c>
      <c r="I19" t="s">
        <v>58</v>
      </c>
      <c r="K19" t="s">
        <v>54</v>
      </c>
      <c r="L19" t="s">
        <v>119</v>
      </c>
      <c r="M19" t="s">
        <v>121</v>
      </c>
      <c r="N19">
        <v>6</v>
      </c>
      <c r="O19">
        <v>34</v>
      </c>
      <c r="P19">
        <v>7</v>
      </c>
      <c r="R19" t="s">
        <v>139</v>
      </c>
    </row>
    <row r="20" spans="1:19" x14ac:dyDescent="0.35">
      <c r="A20" s="23">
        <v>5</v>
      </c>
      <c r="B20" s="24">
        <v>67</v>
      </c>
      <c r="C20" s="25">
        <v>7425</v>
      </c>
      <c r="D20" s="23">
        <v>0</v>
      </c>
      <c r="E20" t="s">
        <v>89</v>
      </c>
      <c r="F20" s="27" t="str">
        <f t="shared" si="0"/>
        <v>1</v>
      </c>
      <c r="G20" t="s">
        <v>60</v>
      </c>
      <c r="H20" t="s">
        <v>118</v>
      </c>
      <c r="I20" t="s">
        <v>58</v>
      </c>
      <c r="K20" t="s">
        <v>54</v>
      </c>
      <c r="L20" t="s">
        <v>119</v>
      </c>
      <c r="M20" t="s">
        <v>131</v>
      </c>
      <c r="N20">
        <v>8</v>
      </c>
      <c r="O20">
        <v>34</v>
      </c>
      <c r="P20">
        <v>7</v>
      </c>
      <c r="R20" t="s">
        <v>139</v>
      </c>
    </row>
    <row r="21" spans="1:19" x14ac:dyDescent="0.35">
      <c r="A21" s="23">
        <v>5</v>
      </c>
      <c r="B21" s="24">
        <v>67</v>
      </c>
      <c r="C21" s="25">
        <v>8997</v>
      </c>
      <c r="D21" s="23">
        <v>0</v>
      </c>
      <c r="E21" t="s">
        <v>90</v>
      </c>
      <c r="F21" s="27" t="str">
        <f t="shared" si="0"/>
        <v>2</v>
      </c>
      <c r="G21" t="s">
        <v>60</v>
      </c>
      <c r="H21" t="s">
        <v>118</v>
      </c>
      <c r="I21" t="s">
        <v>58</v>
      </c>
      <c r="K21" t="s">
        <v>54</v>
      </c>
      <c r="L21" t="s">
        <v>119</v>
      </c>
      <c r="M21" t="s">
        <v>129</v>
      </c>
      <c r="N21">
        <v>8</v>
      </c>
      <c r="O21">
        <v>34</v>
      </c>
      <c r="P21">
        <v>7</v>
      </c>
      <c r="R21" t="s">
        <v>139</v>
      </c>
    </row>
    <row r="22" spans="1:19" x14ac:dyDescent="0.35">
      <c r="A22" s="23">
        <v>5</v>
      </c>
      <c r="B22" s="24">
        <v>67</v>
      </c>
      <c r="C22" s="25">
        <v>7189</v>
      </c>
      <c r="D22" s="23">
        <v>0</v>
      </c>
      <c r="E22" t="s">
        <v>91</v>
      </c>
      <c r="F22" s="27" t="str">
        <f t="shared" si="0"/>
        <v>1</v>
      </c>
      <c r="G22" t="s">
        <v>60</v>
      </c>
      <c r="H22" t="s">
        <v>118</v>
      </c>
      <c r="I22" t="s">
        <v>58</v>
      </c>
      <c r="K22" t="s">
        <v>54</v>
      </c>
      <c r="L22" t="s">
        <v>119</v>
      </c>
      <c r="M22" t="s">
        <v>132</v>
      </c>
      <c r="N22">
        <v>7</v>
      </c>
      <c r="O22">
        <v>34</v>
      </c>
      <c r="P22">
        <v>7</v>
      </c>
      <c r="R22" t="s">
        <v>139</v>
      </c>
    </row>
    <row r="23" spans="1:19" x14ac:dyDescent="0.35">
      <c r="A23" s="23">
        <v>5</v>
      </c>
      <c r="B23" s="24">
        <v>67</v>
      </c>
      <c r="C23" s="25">
        <v>8720</v>
      </c>
      <c r="D23" s="23">
        <v>0</v>
      </c>
      <c r="E23" t="s">
        <v>92</v>
      </c>
      <c r="F23" s="27" t="str">
        <f t="shared" si="0"/>
        <v>2</v>
      </c>
      <c r="G23" t="s">
        <v>60</v>
      </c>
      <c r="H23" t="s">
        <v>118</v>
      </c>
      <c r="I23" t="s">
        <v>58</v>
      </c>
      <c r="K23" t="s">
        <v>54</v>
      </c>
      <c r="L23" t="s">
        <v>119</v>
      </c>
      <c r="M23" t="s">
        <v>133</v>
      </c>
      <c r="N23">
        <v>7</v>
      </c>
      <c r="O23">
        <v>34</v>
      </c>
      <c r="P23">
        <v>7</v>
      </c>
      <c r="R23" t="s">
        <v>139</v>
      </c>
    </row>
    <row r="24" spans="1:19" x14ac:dyDescent="0.35">
      <c r="A24" s="23">
        <v>5</v>
      </c>
      <c r="B24" s="24">
        <v>67</v>
      </c>
      <c r="C24" s="25">
        <v>7155</v>
      </c>
      <c r="D24" s="23">
        <v>0</v>
      </c>
      <c r="E24" t="s">
        <v>93</v>
      </c>
      <c r="F24" s="27" t="str">
        <f t="shared" si="0"/>
        <v>1</v>
      </c>
      <c r="G24" t="s">
        <v>60</v>
      </c>
      <c r="H24" t="s">
        <v>118</v>
      </c>
      <c r="I24" t="s">
        <v>58</v>
      </c>
      <c r="K24" t="s">
        <v>54</v>
      </c>
      <c r="L24" t="s">
        <v>119</v>
      </c>
      <c r="M24" t="s">
        <v>120</v>
      </c>
      <c r="N24">
        <v>18</v>
      </c>
      <c r="O24">
        <v>34</v>
      </c>
      <c r="P24">
        <v>7</v>
      </c>
      <c r="R24" t="s">
        <v>139</v>
      </c>
    </row>
    <row r="25" spans="1:19" x14ac:dyDescent="0.35">
      <c r="A25" s="23">
        <v>5</v>
      </c>
      <c r="B25" s="24">
        <v>67</v>
      </c>
      <c r="C25" s="25">
        <v>9060</v>
      </c>
      <c r="D25" s="23">
        <v>0</v>
      </c>
      <c r="E25" t="s">
        <v>94</v>
      </c>
      <c r="F25" s="27" t="str">
        <f t="shared" si="0"/>
        <v>2</v>
      </c>
      <c r="G25" t="s">
        <v>60</v>
      </c>
      <c r="H25" t="s">
        <v>118</v>
      </c>
      <c r="I25" t="s">
        <v>58</v>
      </c>
      <c r="K25" t="s">
        <v>54</v>
      </c>
      <c r="L25" t="s">
        <v>119</v>
      </c>
      <c r="M25" t="s">
        <v>122</v>
      </c>
      <c r="N25">
        <v>18</v>
      </c>
      <c r="O25">
        <v>34</v>
      </c>
      <c r="P25">
        <v>7</v>
      </c>
      <c r="R25" t="s">
        <v>139</v>
      </c>
    </row>
    <row r="26" spans="1:19" x14ac:dyDescent="0.35">
      <c r="A26" s="23">
        <v>5</v>
      </c>
      <c r="B26" s="24">
        <v>67</v>
      </c>
      <c r="C26" s="25">
        <v>9462</v>
      </c>
      <c r="D26" s="23">
        <v>0</v>
      </c>
      <c r="E26" t="s">
        <v>95</v>
      </c>
      <c r="F26" s="27" t="str">
        <f t="shared" si="0"/>
        <v>2</v>
      </c>
      <c r="G26" t="s">
        <v>60</v>
      </c>
      <c r="H26" t="s">
        <v>118</v>
      </c>
      <c r="I26" t="s">
        <v>58</v>
      </c>
      <c r="K26" t="s">
        <v>54</v>
      </c>
      <c r="L26" t="s">
        <v>119</v>
      </c>
      <c r="M26" t="s">
        <v>130</v>
      </c>
      <c r="N26">
        <v>29</v>
      </c>
      <c r="O26">
        <v>35</v>
      </c>
      <c r="P26">
        <v>7</v>
      </c>
      <c r="R26" t="s">
        <v>139</v>
      </c>
      <c r="S26" t="s">
        <v>138</v>
      </c>
    </row>
    <row r="27" spans="1:19" x14ac:dyDescent="0.35">
      <c r="A27" s="23">
        <v>5</v>
      </c>
      <c r="B27" s="24">
        <v>67</v>
      </c>
      <c r="C27" s="25">
        <v>7125</v>
      </c>
      <c r="D27" s="23">
        <v>0</v>
      </c>
      <c r="E27" t="s">
        <v>96</v>
      </c>
      <c r="F27" s="27" t="str">
        <f t="shared" si="0"/>
        <v>1</v>
      </c>
      <c r="G27" t="s">
        <v>60</v>
      </c>
      <c r="H27" t="s">
        <v>118</v>
      </c>
      <c r="I27" t="s">
        <v>58</v>
      </c>
      <c r="K27" t="s">
        <v>54</v>
      </c>
      <c r="L27" t="s">
        <v>119</v>
      </c>
      <c r="M27" t="s">
        <v>127</v>
      </c>
      <c r="N27">
        <v>13</v>
      </c>
      <c r="O27">
        <v>34</v>
      </c>
      <c r="P27">
        <v>8</v>
      </c>
      <c r="R27" t="s">
        <v>139</v>
      </c>
    </row>
    <row r="28" spans="1:19" x14ac:dyDescent="0.35">
      <c r="A28" s="23">
        <v>5</v>
      </c>
      <c r="B28" s="24">
        <v>67</v>
      </c>
      <c r="C28" s="25">
        <v>8204</v>
      </c>
      <c r="D28" s="23">
        <v>0</v>
      </c>
      <c r="E28" t="s">
        <v>97</v>
      </c>
      <c r="F28" s="27" t="str">
        <f t="shared" si="0"/>
        <v>2</v>
      </c>
      <c r="G28" t="s">
        <v>60</v>
      </c>
      <c r="H28" t="s">
        <v>118</v>
      </c>
      <c r="I28" t="s">
        <v>58</v>
      </c>
      <c r="K28" t="s">
        <v>54</v>
      </c>
      <c r="L28" t="s">
        <v>119</v>
      </c>
      <c r="M28" t="s">
        <v>132</v>
      </c>
      <c r="N28">
        <v>13</v>
      </c>
      <c r="O28">
        <v>34</v>
      </c>
      <c r="P28">
        <v>8</v>
      </c>
      <c r="R28" t="s">
        <v>139</v>
      </c>
    </row>
    <row r="29" spans="1:19" x14ac:dyDescent="0.35">
      <c r="A29" s="23">
        <v>5</v>
      </c>
      <c r="B29" s="24">
        <v>67</v>
      </c>
      <c r="C29" s="25">
        <v>6357</v>
      </c>
      <c r="D29" s="23">
        <v>0</v>
      </c>
      <c r="E29" t="s">
        <v>98</v>
      </c>
      <c r="F29" s="27" t="str">
        <f t="shared" si="0"/>
        <v>1</v>
      </c>
      <c r="G29" t="s">
        <v>60</v>
      </c>
      <c r="H29" t="s">
        <v>118</v>
      </c>
      <c r="I29" t="s">
        <v>58</v>
      </c>
      <c r="K29" t="s">
        <v>54</v>
      </c>
      <c r="L29" t="s">
        <v>119</v>
      </c>
      <c r="M29" t="s">
        <v>129</v>
      </c>
      <c r="N29">
        <v>7</v>
      </c>
      <c r="O29">
        <v>34</v>
      </c>
      <c r="P29">
        <v>7</v>
      </c>
      <c r="R29" t="s">
        <v>139</v>
      </c>
    </row>
    <row r="30" spans="1:19" x14ac:dyDescent="0.35">
      <c r="A30" s="23">
        <v>5</v>
      </c>
      <c r="B30" s="24">
        <v>67</v>
      </c>
      <c r="C30" s="25">
        <v>8725</v>
      </c>
      <c r="D30" s="23">
        <v>0</v>
      </c>
      <c r="E30" t="s">
        <v>99</v>
      </c>
      <c r="F30" s="27" t="str">
        <f t="shared" si="0"/>
        <v>2</v>
      </c>
      <c r="G30" t="s">
        <v>60</v>
      </c>
      <c r="H30" t="s">
        <v>118</v>
      </c>
      <c r="I30" t="s">
        <v>58</v>
      </c>
      <c r="K30" t="s">
        <v>54</v>
      </c>
      <c r="L30" t="s">
        <v>119</v>
      </c>
      <c r="M30" t="s">
        <v>128</v>
      </c>
      <c r="N30">
        <v>7</v>
      </c>
      <c r="O30">
        <v>34</v>
      </c>
      <c r="P30">
        <v>7</v>
      </c>
      <c r="R30" t="s">
        <v>139</v>
      </c>
    </row>
    <row r="31" spans="1:19" x14ac:dyDescent="0.35">
      <c r="A31" s="23">
        <v>5</v>
      </c>
      <c r="B31" s="24">
        <v>67</v>
      </c>
      <c r="C31" s="25">
        <v>7204</v>
      </c>
      <c r="D31" s="23">
        <v>0</v>
      </c>
      <c r="E31" t="s">
        <v>100</v>
      </c>
      <c r="F31" s="27" t="str">
        <f t="shared" si="0"/>
        <v>1</v>
      </c>
      <c r="G31" t="s">
        <v>60</v>
      </c>
      <c r="H31" t="s">
        <v>118</v>
      </c>
      <c r="I31" t="s">
        <v>58</v>
      </c>
      <c r="K31" t="s">
        <v>54</v>
      </c>
      <c r="L31" t="s">
        <v>119</v>
      </c>
      <c r="M31" t="s">
        <v>120</v>
      </c>
      <c r="N31">
        <v>30</v>
      </c>
      <c r="O31">
        <v>35</v>
      </c>
      <c r="P31">
        <v>7</v>
      </c>
      <c r="R31" t="s">
        <v>139</v>
      </c>
    </row>
    <row r="32" spans="1:19" x14ac:dyDescent="0.35">
      <c r="A32" s="23">
        <v>5</v>
      </c>
      <c r="B32" s="24">
        <v>67</v>
      </c>
      <c r="C32" s="25">
        <v>6920</v>
      </c>
      <c r="D32" s="23">
        <v>0</v>
      </c>
      <c r="E32" t="s">
        <v>101</v>
      </c>
      <c r="F32" s="27" t="str">
        <f t="shared" si="0"/>
        <v>1</v>
      </c>
      <c r="G32" t="s">
        <v>60</v>
      </c>
      <c r="H32" t="s">
        <v>118</v>
      </c>
      <c r="I32" t="s">
        <v>58</v>
      </c>
      <c r="K32" t="s">
        <v>54</v>
      </c>
      <c r="L32" t="s">
        <v>119</v>
      </c>
      <c r="M32" t="s">
        <v>127</v>
      </c>
      <c r="N32">
        <v>31</v>
      </c>
      <c r="O32">
        <v>35</v>
      </c>
      <c r="P32">
        <v>7</v>
      </c>
      <c r="R32" t="s">
        <v>139</v>
      </c>
    </row>
    <row r="33" spans="1:18" x14ac:dyDescent="0.35">
      <c r="A33" s="23">
        <v>5</v>
      </c>
      <c r="B33" s="24">
        <v>67</v>
      </c>
      <c r="C33" s="25">
        <v>9447</v>
      </c>
      <c r="D33" s="23">
        <v>0</v>
      </c>
      <c r="E33" t="s">
        <v>102</v>
      </c>
      <c r="F33" s="27" t="str">
        <f t="shared" si="0"/>
        <v>2</v>
      </c>
      <c r="G33" t="s">
        <v>60</v>
      </c>
      <c r="H33" t="s">
        <v>118</v>
      </c>
      <c r="I33" t="s">
        <v>58</v>
      </c>
      <c r="K33" t="s">
        <v>54</v>
      </c>
      <c r="L33" t="s">
        <v>119</v>
      </c>
      <c r="M33" t="s">
        <v>121</v>
      </c>
      <c r="N33">
        <v>31</v>
      </c>
      <c r="O33">
        <v>35</v>
      </c>
      <c r="P33">
        <v>7</v>
      </c>
      <c r="R33" t="s">
        <v>139</v>
      </c>
    </row>
    <row r="34" spans="1:18" x14ac:dyDescent="0.35">
      <c r="A34" s="23">
        <v>5</v>
      </c>
      <c r="B34" s="24">
        <v>67</v>
      </c>
      <c r="C34" s="25">
        <v>7754</v>
      </c>
      <c r="D34" s="23">
        <v>0</v>
      </c>
      <c r="E34" t="s">
        <v>103</v>
      </c>
      <c r="F34" s="27" t="str">
        <f t="shared" si="0"/>
        <v>1</v>
      </c>
      <c r="G34" t="s">
        <v>60</v>
      </c>
      <c r="H34" t="s">
        <v>118</v>
      </c>
      <c r="I34" t="s">
        <v>58</v>
      </c>
      <c r="K34" t="s">
        <v>54</v>
      </c>
      <c r="L34" t="s">
        <v>119</v>
      </c>
      <c r="M34" t="s">
        <v>124</v>
      </c>
      <c r="N34">
        <v>35</v>
      </c>
      <c r="O34">
        <v>35</v>
      </c>
      <c r="P34">
        <v>8</v>
      </c>
      <c r="R34" t="s">
        <v>139</v>
      </c>
    </row>
    <row r="35" spans="1:18" x14ac:dyDescent="0.35">
      <c r="A35" s="23">
        <v>5</v>
      </c>
      <c r="B35" s="24">
        <v>67</v>
      </c>
      <c r="C35" s="25">
        <v>9067</v>
      </c>
      <c r="D35" s="23">
        <v>0</v>
      </c>
      <c r="E35" t="s">
        <v>104</v>
      </c>
      <c r="F35" s="27" t="str">
        <f t="shared" si="0"/>
        <v>2</v>
      </c>
      <c r="G35" t="s">
        <v>60</v>
      </c>
      <c r="H35" t="s">
        <v>118</v>
      </c>
      <c r="I35" t="s">
        <v>58</v>
      </c>
      <c r="K35" t="s">
        <v>54</v>
      </c>
      <c r="L35" t="s">
        <v>119</v>
      </c>
      <c r="M35" t="s">
        <v>125</v>
      </c>
      <c r="N35">
        <v>35</v>
      </c>
      <c r="O35">
        <v>35</v>
      </c>
      <c r="P35">
        <v>8</v>
      </c>
      <c r="R35" t="s">
        <v>139</v>
      </c>
    </row>
    <row r="36" spans="1:18" x14ac:dyDescent="0.35">
      <c r="A36" s="23">
        <v>5</v>
      </c>
      <c r="B36" s="24">
        <v>67</v>
      </c>
      <c r="C36" s="25">
        <v>7752</v>
      </c>
      <c r="D36" s="23">
        <v>0</v>
      </c>
      <c r="E36" t="s">
        <v>105</v>
      </c>
      <c r="F36" s="27" t="str">
        <f t="shared" si="0"/>
        <v>1</v>
      </c>
      <c r="G36" t="s">
        <v>60</v>
      </c>
      <c r="H36" t="s">
        <v>118</v>
      </c>
      <c r="I36" t="s">
        <v>58</v>
      </c>
      <c r="K36" t="s">
        <v>54</v>
      </c>
      <c r="L36" t="s">
        <v>119</v>
      </c>
      <c r="M36" t="s">
        <v>128</v>
      </c>
      <c r="N36">
        <v>1</v>
      </c>
      <c r="O36">
        <v>34</v>
      </c>
      <c r="P36">
        <v>8</v>
      </c>
      <c r="R36" t="s">
        <v>139</v>
      </c>
    </row>
    <row r="37" spans="1:18" x14ac:dyDescent="0.35">
      <c r="A37" s="23">
        <v>5</v>
      </c>
      <c r="B37" s="24">
        <v>67</v>
      </c>
      <c r="C37" s="25">
        <v>9064</v>
      </c>
      <c r="D37" s="23">
        <v>0</v>
      </c>
      <c r="E37" t="s">
        <v>106</v>
      </c>
      <c r="F37" s="27" t="str">
        <f t="shared" si="0"/>
        <v>2</v>
      </c>
      <c r="G37" t="s">
        <v>60</v>
      </c>
      <c r="H37" t="s">
        <v>118</v>
      </c>
      <c r="I37" t="s">
        <v>58</v>
      </c>
      <c r="K37" t="s">
        <v>54</v>
      </c>
      <c r="L37" t="s">
        <v>119</v>
      </c>
      <c r="M37" t="s">
        <v>134</v>
      </c>
      <c r="N37">
        <v>1</v>
      </c>
      <c r="O37">
        <v>34</v>
      </c>
      <c r="P37">
        <v>8</v>
      </c>
      <c r="R37" t="s">
        <v>139</v>
      </c>
    </row>
    <row r="38" spans="1:18" x14ac:dyDescent="0.35">
      <c r="A38" s="23">
        <v>5</v>
      </c>
      <c r="B38" s="24">
        <v>67</v>
      </c>
      <c r="C38" s="25">
        <v>7158</v>
      </c>
      <c r="D38" s="23">
        <v>0</v>
      </c>
      <c r="E38" t="s">
        <v>107</v>
      </c>
      <c r="F38" s="27" t="str">
        <f t="shared" si="0"/>
        <v>2</v>
      </c>
      <c r="G38" t="s">
        <v>60</v>
      </c>
      <c r="H38" t="s">
        <v>118</v>
      </c>
      <c r="I38" t="s">
        <v>58</v>
      </c>
      <c r="K38" t="s">
        <v>54</v>
      </c>
      <c r="L38" t="s">
        <v>119</v>
      </c>
      <c r="M38" t="s">
        <v>131</v>
      </c>
      <c r="N38">
        <v>36</v>
      </c>
      <c r="O38">
        <v>35</v>
      </c>
      <c r="P38">
        <v>8</v>
      </c>
      <c r="R38" t="s">
        <v>139</v>
      </c>
    </row>
    <row r="39" spans="1:18" x14ac:dyDescent="0.35">
      <c r="A39" s="23">
        <v>5</v>
      </c>
      <c r="B39" s="24">
        <v>67</v>
      </c>
      <c r="C39" s="25">
        <v>8323</v>
      </c>
      <c r="D39" s="23">
        <v>0</v>
      </c>
      <c r="E39" t="s">
        <v>108</v>
      </c>
      <c r="F39" s="27" t="str">
        <f t="shared" si="0"/>
        <v>3</v>
      </c>
      <c r="G39" t="s">
        <v>60</v>
      </c>
      <c r="H39" t="s">
        <v>118</v>
      </c>
      <c r="I39" t="s">
        <v>58</v>
      </c>
      <c r="K39" t="s">
        <v>54</v>
      </c>
      <c r="L39" t="s">
        <v>119</v>
      </c>
      <c r="M39" t="s">
        <v>121</v>
      </c>
      <c r="N39">
        <v>36</v>
      </c>
      <c r="O39">
        <v>35</v>
      </c>
      <c r="P39">
        <v>8</v>
      </c>
      <c r="R39" t="s">
        <v>139</v>
      </c>
    </row>
    <row r="40" spans="1:18" x14ac:dyDescent="0.35">
      <c r="A40" s="23">
        <v>5</v>
      </c>
      <c r="B40" s="24">
        <v>67</v>
      </c>
      <c r="C40" s="25">
        <v>6945</v>
      </c>
      <c r="D40" s="23">
        <v>0</v>
      </c>
      <c r="E40" t="s">
        <v>109</v>
      </c>
      <c r="F40" s="27">
        <v>1</v>
      </c>
      <c r="G40" t="s">
        <v>60</v>
      </c>
      <c r="H40" t="s">
        <v>118</v>
      </c>
      <c r="I40" t="s">
        <v>58</v>
      </c>
      <c r="K40" t="s">
        <v>54</v>
      </c>
      <c r="L40" t="s">
        <v>119</v>
      </c>
      <c r="M40" t="s">
        <v>135</v>
      </c>
      <c r="N40">
        <v>36</v>
      </c>
      <c r="O40">
        <v>35</v>
      </c>
      <c r="P40">
        <v>8</v>
      </c>
      <c r="R40" t="s">
        <v>139</v>
      </c>
    </row>
    <row r="41" spans="1:18" x14ac:dyDescent="0.35">
      <c r="A41" s="23">
        <v>5</v>
      </c>
      <c r="B41" s="24">
        <v>67</v>
      </c>
      <c r="C41" s="25">
        <v>9063</v>
      </c>
      <c r="D41" s="23">
        <v>0</v>
      </c>
      <c r="E41" t="s">
        <v>110</v>
      </c>
      <c r="F41" s="27">
        <v>2</v>
      </c>
      <c r="G41" t="s">
        <v>60</v>
      </c>
      <c r="H41" t="s">
        <v>118</v>
      </c>
      <c r="I41" t="s">
        <v>58</v>
      </c>
      <c r="K41" t="s">
        <v>54</v>
      </c>
      <c r="L41" t="s">
        <v>119</v>
      </c>
      <c r="M41" t="s">
        <v>129</v>
      </c>
      <c r="N41">
        <v>36</v>
      </c>
      <c r="O41">
        <v>35</v>
      </c>
      <c r="P41">
        <v>8</v>
      </c>
      <c r="R41" t="s">
        <v>139</v>
      </c>
    </row>
    <row r="42" spans="1:18" x14ac:dyDescent="0.35">
      <c r="A42" s="23">
        <v>5</v>
      </c>
      <c r="B42" s="24">
        <v>67</v>
      </c>
      <c r="C42" s="25">
        <v>7156</v>
      </c>
      <c r="D42" s="23">
        <v>0</v>
      </c>
      <c r="E42" t="s">
        <v>111</v>
      </c>
      <c r="F42" s="27" t="str">
        <f t="shared" si="0"/>
        <v>1</v>
      </c>
      <c r="G42" t="s">
        <v>60</v>
      </c>
      <c r="H42" t="s">
        <v>118</v>
      </c>
      <c r="I42" t="s">
        <v>58</v>
      </c>
      <c r="K42" t="s">
        <v>54</v>
      </c>
      <c r="L42" t="s">
        <v>119</v>
      </c>
      <c r="M42" t="s">
        <v>127</v>
      </c>
      <c r="N42">
        <v>12</v>
      </c>
      <c r="O42">
        <v>34</v>
      </c>
      <c r="P42">
        <v>8</v>
      </c>
      <c r="R42" t="s">
        <v>139</v>
      </c>
    </row>
    <row r="43" spans="1:18" x14ac:dyDescent="0.35">
      <c r="A43" s="23">
        <v>5</v>
      </c>
      <c r="B43" s="24">
        <v>67</v>
      </c>
      <c r="C43" s="25">
        <v>8704</v>
      </c>
      <c r="D43" s="23">
        <v>0</v>
      </c>
      <c r="E43" t="s">
        <v>112</v>
      </c>
      <c r="F43" s="27" t="str">
        <f t="shared" si="0"/>
        <v>2</v>
      </c>
      <c r="G43" t="s">
        <v>60</v>
      </c>
      <c r="H43" t="s">
        <v>118</v>
      </c>
      <c r="I43" t="s">
        <v>58</v>
      </c>
      <c r="K43" t="s">
        <v>54</v>
      </c>
      <c r="L43" t="s">
        <v>119</v>
      </c>
      <c r="M43" t="s">
        <v>134</v>
      </c>
      <c r="N43">
        <v>12</v>
      </c>
      <c r="O43">
        <v>34</v>
      </c>
      <c r="P43">
        <v>8</v>
      </c>
      <c r="R43" t="s">
        <v>139</v>
      </c>
    </row>
    <row r="44" spans="1:18" x14ac:dyDescent="0.35">
      <c r="A44" s="23">
        <v>5</v>
      </c>
      <c r="B44" s="24">
        <v>67</v>
      </c>
      <c r="C44" s="25">
        <v>7148</v>
      </c>
      <c r="D44" s="23">
        <v>0</v>
      </c>
      <c r="E44" t="s">
        <v>113</v>
      </c>
      <c r="F44" s="27" t="str">
        <f t="shared" si="0"/>
        <v>1</v>
      </c>
      <c r="G44" t="s">
        <v>60</v>
      </c>
      <c r="H44" t="s">
        <v>118</v>
      </c>
      <c r="I44" t="s">
        <v>58</v>
      </c>
      <c r="K44" t="s">
        <v>54</v>
      </c>
      <c r="L44" t="s">
        <v>119</v>
      </c>
      <c r="M44" t="s">
        <v>135</v>
      </c>
      <c r="N44">
        <v>30</v>
      </c>
      <c r="O44">
        <v>35</v>
      </c>
      <c r="P44">
        <v>7</v>
      </c>
      <c r="R44" t="s">
        <v>139</v>
      </c>
    </row>
    <row r="45" spans="1:18" x14ac:dyDescent="0.35">
      <c r="A45" s="23">
        <v>5</v>
      </c>
      <c r="B45" s="24">
        <v>67</v>
      </c>
      <c r="C45" s="25">
        <v>6337</v>
      </c>
      <c r="D45" s="23">
        <v>0</v>
      </c>
      <c r="E45" t="s">
        <v>114</v>
      </c>
      <c r="F45" s="27" t="str">
        <f t="shared" si="0"/>
        <v>1</v>
      </c>
      <c r="G45" t="s">
        <v>60</v>
      </c>
      <c r="H45" t="s">
        <v>118</v>
      </c>
      <c r="I45" t="s">
        <v>58</v>
      </c>
      <c r="K45" t="s">
        <v>54</v>
      </c>
      <c r="L45" t="s">
        <v>119</v>
      </c>
      <c r="M45" t="s">
        <v>135</v>
      </c>
      <c r="N45">
        <v>11</v>
      </c>
      <c r="O45">
        <v>34</v>
      </c>
      <c r="P45">
        <v>8</v>
      </c>
      <c r="R45" t="s">
        <v>139</v>
      </c>
    </row>
    <row r="46" spans="1:18" x14ac:dyDescent="0.35">
      <c r="A46" s="23">
        <v>5</v>
      </c>
      <c r="B46" s="24">
        <v>67</v>
      </c>
      <c r="C46" s="25">
        <v>9048</v>
      </c>
      <c r="D46" s="23">
        <v>0</v>
      </c>
      <c r="E46" t="s">
        <v>115</v>
      </c>
      <c r="F46" s="27" t="str">
        <f t="shared" si="0"/>
        <v>2</v>
      </c>
      <c r="G46" t="s">
        <v>60</v>
      </c>
      <c r="H46" t="s">
        <v>118</v>
      </c>
      <c r="I46" t="s">
        <v>58</v>
      </c>
      <c r="K46" t="s">
        <v>54</v>
      </c>
      <c r="L46" t="s">
        <v>119</v>
      </c>
      <c r="M46" t="s">
        <v>122</v>
      </c>
      <c r="N46">
        <v>11</v>
      </c>
      <c r="O46">
        <v>34</v>
      </c>
      <c r="P46">
        <v>8</v>
      </c>
      <c r="R46" t="s">
        <v>139</v>
      </c>
    </row>
    <row r="47" spans="1:18" x14ac:dyDescent="0.35">
      <c r="A47" s="23">
        <v>5</v>
      </c>
      <c r="B47" s="24">
        <v>67</v>
      </c>
      <c r="C47" s="25">
        <v>6507</v>
      </c>
      <c r="D47" s="23">
        <v>0</v>
      </c>
      <c r="E47" t="s">
        <v>116</v>
      </c>
      <c r="F47" s="27" t="str">
        <f t="shared" si="0"/>
        <v>1</v>
      </c>
      <c r="G47" t="s">
        <v>60</v>
      </c>
      <c r="H47" t="s">
        <v>118</v>
      </c>
      <c r="I47" t="s">
        <v>58</v>
      </c>
      <c r="K47" t="s">
        <v>54</v>
      </c>
      <c r="L47" t="s">
        <v>119</v>
      </c>
      <c r="M47" t="s">
        <v>135</v>
      </c>
      <c r="N47">
        <v>25</v>
      </c>
      <c r="O47">
        <v>35</v>
      </c>
      <c r="P47">
        <v>8</v>
      </c>
      <c r="R47" t="s">
        <v>139</v>
      </c>
    </row>
    <row r="48" spans="1:18" x14ac:dyDescent="0.35">
      <c r="A48" s="23">
        <v>5</v>
      </c>
      <c r="B48" s="24">
        <v>67</v>
      </c>
      <c r="C48" s="25">
        <v>6455</v>
      </c>
      <c r="D48" s="23">
        <v>0</v>
      </c>
      <c r="E48" t="s">
        <v>117</v>
      </c>
      <c r="F48" s="27" t="str">
        <f t="shared" si="0"/>
        <v>1</v>
      </c>
      <c r="G48" t="s">
        <v>60</v>
      </c>
      <c r="H48" t="s">
        <v>118</v>
      </c>
      <c r="I48" t="s">
        <v>58</v>
      </c>
      <c r="K48" t="s">
        <v>54</v>
      </c>
      <c r="L48" t="s">
        <v>119</v>
      </c>
      <c r="M48" t="s">
        <v>134</v>
      </c>
      <c r="N48">
        <v>1</v>
      </c>
      <c r="O48">
        <v>34</v>
      </c>
      <c r="P48">
        <v>8</v>
      </c>
      <c r="R48" t="s">
        <v>139</v>
      </c>
    </row>
    <row r="49" spans="1:18" x14ac:dyDescent="0.35">
      <c r="A49" s="23">
        <v>5</v>
      </c>
      <c r="B49" s="24">
        <v>67</v>
      </c>
      <c r="C49" s="29" t="s">
        <v>140</v>
      </c>
      <c r="D49" s="23">
        <v>0</v>
      </c>
      <c r="E49" t="s">
        <v>141</v>
      </c>
      <c r="F49" s="28" t="str">
        <f t="shared" si="0"/>
        <v>2</v>
      </c>
      <c r="G49" t="s">
        <v>60</v>
      </c>
      <c r="H49" t="s">
        <v>118</v>
      </c>
      <c r="I49" t="s">
        <v>58</v>
      </c>
      <c r="K49" t="s">
        <v>54</v>
      </c>
      <c r="L49" t="s">
        <v>119</v>
      </c>
      <c r="M49" t="s">
        <v>143</v>
      </c>
      <c r="N49">
        <v>7</v>
      </c>
      <c r="O49">
        <v>34</v>
      </c>
      <c r="P49">
        <v>6</v>
      </c>
      <c r="R49" t="s">
        <v>142</v>
      </c>
    </row>
  </sheetData>
  <dataConsolidate/>
  <phoneticPr fontId="7" type="noConversion"/>
  <dataValidations count="13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46 C49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$AJ$4:$AJ$5</formula1>
    </dataValidation>
    <dataValidation type="list" allowBlank="1" showInputMessage="1" showErrorMessage="1" promptTitle="Transported to site via" prompt="Pipeline/Truck/Both" sqref="K1:K1048576" xr:uid="{00000000-0002-0000-0000-000005000000}">
      <formula1>$AI$4:$AI$6</formula1>
    </dataValidation>
    <dataValidation type="list" allowBlank="1" showInputMessage="1" showErrorMessage="1" prompt="Add/Delete" sqref="G1:G7 G27:G1048576 G9:G25" xr:uid="{00000000-0002-0000-0000-000006000000}">
      <formula1>$AK$4:$AK$5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R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  <dataValidation type="list" errorStyle="warning" allowBlank="1" showInputMessage="1" showErrorMessage="1" prompt="Add/Delete" sqref="G8 G26" xr:uid="{373F7AC3-CC15-4CA4-9F67-F908261E45B9}">
      <formula1>$AK$4:$AK$5</formula1>
    </dataValidation>
    <dataValidation type="textLength" errorStyle="warning" operator="equal" allowBlank="1" showInputMessage="1" showErrorMessage="1" prompt="5 Digits" sqref="C47:C48" xr:uid="{FAE75B10-F147-482C-91D4-8D0DBD8784AC}">
      <formula1>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G2:G7 G9:G25 G27:G485</xm:sqref>
        </x14:dataValidation>
        <x14:dataValidation type="list" errorStyle="warning" allowBlank="1" showInputMessage="1" showErrorMessage="1" xr:uid="{321E7CDB-EB8F-4C76-B105-7868B45EDE4C}">
          <x14:formula1>
            <xm:f>Lookup!$C$1:$C$2</xm:f>
          </x14:formula1>
          <xm:sqref>G8 G26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796875" defaultRowHeight="16.5" x14ac:dyDescent="0.45"/>
  <cols>
    <col min="1" max="1" width="12.1796875" style="8" bestFit="1" customWidth="1"/>
    <col min="2" max="2" width="13.1796875" style="8" bestFit="1" customWidth="1"/>
    <col min="3" max="3" width="20" style="2" bestFit="1" customWidth="1"/>
    <col min="4" max="4" width="11.453125" style="2" bestFit="1" customWidth="1"/>
    <col min="5" max="5" width="13.1796875" style="2" bestFit="1" customWidth="1"/>
    <col min="6" max="6" width="21.54296875" bestFit="1" customWidth="1"/>
    <col min="7" max="7" width="16.81640625" style="2" bestFit="1" customWidth="1"/>
    <col min="8" max="9" width="14.54296875" style="2" bestFit="1" customWidth="1"/>
    <col min="10" max="10" width="18.54296875" style="2" bestFit="1" customWidth="1"/>
    <col min="11" max="11" width="14.54296875" style="2" bestFit="1" customWidth="1"/>
    <col min="12" max="14" width="18.54296875" style="2" bestFit="1" customWidth="1"/>
    <col min="15" max="15" width="22.453125" style="2" bestFit="1" customWidth="1"/>
    <col min="16" max="16" width="22" style="2" bestFit="1" customWidth="1"/>
    <col min="17" max="17" width="24.54296875" style="2" bestFit="1" customWidth="1"/>
    <col min="18" max="18" width="14.54296875" style="2" bestFit="1" customWidth="1"/>
    <col min="19" max="19" width="46.1796875" style="2" bestFit="1" customWidth="1"/>
    <col min="20" max="16384" width="9.17968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796875" defaultRowHeight="16.5" x14ac:dyDescent="0.45"/>
  <cols>
    <col min="1" max="1" width="46.1796875" style="2" bestFit="1" customWidth="1"/>
    <col min="2" max="2" width="20.54296875" style="8" bestFit="1" customWidth="1"/>
    <col min="3" max="3" width="22" style="8" bestFit="1" customWidth="1"/>
    <col min="4" max="4" width="58.453125" style="2" bestFit="1" customWidth="1"/>
    <col min="5" max="16384" width="9.17968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Kris Lee</cp:lastModifiedBy>
  <cp:lastPrinted>2014-10-21T18:20:11Z</cp:lastPrinted>
  <dcterms:created xsi:type="dcterms:W3CDTF">2014-09-17T14:11:36Z</dcterms:created>
  <dcterms:modified xsi:type="dcterms:W3CDTF">2023-06-02T22:49:34Z</dcterms:modified>
</cp:coreProperties>
</file>