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20" yWindow="-120" windowWidth="29040" windowHeight="1572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<sst xmlns="http://schemas.openxmlformats.org/spreadsheetml/2006/main" count="88" uniqueCount="83">
  <si>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</si>
  <si>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</si>
  <si>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</si>
  <si>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</si>
  <si>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</si>
  <si>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</si>
  <si>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</si>
  <si>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</si>
  <si>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</si>
  <si>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</si>
  <si>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</si>
  <si>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</si>
  <si>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</si>
  <si>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</si>
  <si>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</si>
  <si>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</si>
  <si>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</si>
  <si>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</si>
  <si>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</si>
  <si>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</si>
  <si>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</si>
  <si>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</si>
  <si>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</si>
  <si>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</si>
  <si>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</si>
  <si>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</si>
  <si>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</si>
  <si>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</si>
  <si>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</si>
  <si>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</si>
  <si>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</si>
  <si>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</si>
  <si>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</si>
  <si>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</si>
  <si>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</si>
  <si>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</si>
  <si>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</si>
  <si>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</si>
  <si>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</si>
  <si>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</si>
  <si>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</si>
  <si>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</si>
  <si>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</si>
  <si>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</si>
  <si>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</si>
  <si>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</si>
  <si>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</si>
  <si>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</si>
  <si>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</si>
  <si>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</si>
  <si>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</si>
  <si>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</si>
  <si>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</si>
  <si>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</si>
  <si>
    <t xml:space="preserve">Caerus Oil &amp; Gas </t>
  </si>
  <si>
    <t>BJU M23A FED 12A-23 496</t>
  </si>
  <si>
    <t>BJU M23A FED 12B-23 496</t>
  </si>
  <si>
    <t>BJU M23A FED 12C-23 496</t>
  </si>
  <si>
    <t>BJU M23A FED 12D-23 496</t>
  </si>
  <si>
    <t>BJU M23A FED 13A-23 496</t>
  </si>
  <si>
    <t>BJU M23A FED 13C-23 496</t>
  </si>
  <si>
    <t>BJU M23A FED 13D-23 496</t>
  </si>
  <si>
    <t>BJU M23A FED 14A-23 496</t>
  </si>
  <si>
    <t>BJU M23A FED 14D-23 496</t>
  </si>
  <si>
    <t>BJU M23A FED 15A-23 496</t>
  </si>
  <si>
    <t>BJU M23A FED 15B-23 496</t>
  </si>
  <si>
    <t>BJU M23A FED 15C-23 496</t>
  </si>
  <si>
    <t>BJU M23A FED 21A-23 496</t>
  </si>
  <si>
    <t>BJU M23A FED 21A-27 496</t>
  </si>
  <si>
    <t>BJU M23A FED 21B-26 496</t>
  </si>
  <si>
    <t>BJU M23A FED 23D-22 496</t>
  </si>
  <si>
    <t>BJU M23A FED 24A-22 496</t>
  </si>
  <si>
    <t>BJU M23A FED 24B-22 496</t>
  </si>
  <si>
    <t>BJU M23A FED 24C-22 496</t>
  </si>
  <si>
    <t>BJU M23A FED 24D-22 496</t>
  </si>
  <si>
    <t>BJU M23A FED 24D-23 496</t>
  </si>
  <si>
    <t>BJU M23A FED 25A-23 496</t>
  </si>
  <si>
    <t>BJU M23A FED 25B-22 496</t>
  </si>
  <si>
    <t>BJU M23A FED 25B-23 496</t>
  </si>
  <si>
    <t>BJU M23A FED 25C-22 496</t>
  </si>
  <si>
    <t>BJU M23A FED 25D-22 496</t>
  </si>
  <si>
    <t>W1/2 SW1/4, S23, T4S, R96W, 6th PM</t>
  </si>
  <si>
    <t>BJU M23A FED 13B-22 496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</si>
</sst>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\-000\-00000\-00"/>
  </numFmts>
  <fonts count="20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5" borderId="0" applyNumberFormat="0" applyBorder="0" applyAlignment="0" applyProtection="0"/>
    <xf numFmtId="0" fontId="10" fillId="7" borderId="8" applyNumberFormat="0" applyAlignment="0" applyProtection="0"/>
    <xf numFmtId="0" fontId="11" fillId="8" borderId="9" applyNumberFormat="0" applyAlignment="0" applyProtection="0"/>
    <xf numFmtId="0" fontId="12" fillId="8" borderId="8" applyNumberFormat="0" applyAlignment="0" applyProtection="0"/>
    <xf numFmtId="0" fontId="13" fillId="0" borderId="10" applyNumberFormat="0" applyFill="0" applyAlignment="0" applyProtection="0"/>
    <xf numFmtId="0" fontId="14" fillId="9" borderId="11" applyNumberFormat="0" applyAlignment="0" applyProtection="0"/>
    <xf numFmtId="0" fontId="15" fillId="0" borderId="0" applyNumberFormat="0" applyFill="0" applyBorder="0" applyAlignment="0" applyProtection="0"/>
    <xf numFmtId="0" fontId="3" fillId="10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18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18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18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18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18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9" fillId="6" borderId="0" applyNumberFormat="0" applyBorder="0" applyAlignment="0" applyProtection="0"/>
    <xf numFmtId="0" fontId="18" fillId="14" borderId="0" applyNumberFormat="0" applyBorder="0" applyAlignment="0" applyProtection="0"/>
    <xf numFmtId="0" fontId="18" fillId="18" borderId="0" applyNumberFormat="0" applyBorder="0" applyAlignment="0" applyProtection="0"/>
    <xf numFmtId="0" fontId="18" fillId="22" borderId="0" applyNumberFormat="0" applyBorder="0" applyAlignment="0" applyProtection="0"/>
    <xf numFmtId="0" fontId="18" fillId="26" borderId="0" applyNumberFormat="0" applyBorder="0" applyAlignment="0" applyProtection="0"/>
    <xf numFmtId="0" fontId="18" fillId="30" borderId="0" applyNumberFormat="0" applyBorder="0" applyAlignment="0" applyProtection="0"/>
    <xf numFmtId="0" fontId="18" fillId="34" borderId="0" applyNumberFormat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22">
    <xf numFmtId="0" fontId="0" fillId="0" borderId="0" xfId="0"/>
    <xf numFmtId="0" fontId="0" fillId="0" borderId="0" xfId="0" applyAlignment="1"/>
    <xf numFmtId="0" fontId="1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1" xfId="0" applyNumberFormat="1" applyFill="1" applyBorder="1" applyAlignment="1">
      <alignment horizontal="center" wrapText="1"/>
    </xf>
    <xf numFmtId="1" fontId="0" fillId="0" borderId="0" xfId="0" applyNumberFormat="1" applyFill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  <xf numFmtId="164" fontId="0" fillId="0" borderId="4" xfId="0" applyNumberFormat="1" applyFill="1" applyBorder="1" applyAlignment="1">
      <alignment horizontal="left"/>
    </xf>
    <xf numFmtId="0" fontId="0" fillId="3" borderId="2" xfId="0" applyFill="1" applyBorder="1"/>
    <xf numFmtId="0" fontId="2" fillId="0" borderId="0" xfId="0" applyFont="1" applyAlignment="1"/>
    <xf numFmtId="1" fontId="0" fillId="0" borderId="0" xfId="0" applyNumberFormat="1"/>
    <xf numFmtId="0" fontId="0" fillId="0" borderId="2" xfId="0" applyFill="1" applyBorder="1" applyAlignment="1">
      <alignment horizontal="left"/>
    </xf>
  </cellXfs>
  <cellStyles count="51">
    <cellStyle name="20% - Accent1" xfId="17" builtinId="30" customBuiltin="1"/>
    <cellStyle name="20% - Accent2" xfId="20" builtinId="34" customBuiltin="1"/>
    <cellStyle name="20% - Accent3" xfId="23" builtinId="38" customBuiltin="1"/>
    <cellStyle name="20% - Accent4" xfId="26" builtinId="42" customBuiltin="1"/>
    <cellStyle name="20% - Accent5" xfId="29" builtinId="46" customBuiltin="1"/>
    <cellStyle name="20% - Accent6" xfId="32" builtinId="50" customBuiltin="1"/>
    <cellStyle name="40% - Accent1" xfId="18" builtinId="31" customBuiltin="1"/>
    <cellStyle name="40% - Accent2" xfId="21" builtinId="35" customBuiltin="1"/>
    <cellStyle name="40% - Accent3" xfId="24" builtinId="39" customBuiltin="1"/>
    <cellStyle name="40% - Accent4" xfId="27" builtinId="43" customBuiltin="1"/>
    <cellStyle name="40% - Accent5" xfId="30" builtinId="47" customBuiltin="1"/>
    <cellStyle name="40% - Accent6" xfId="33" builtinId="51" customBuiltin="1"/>
    <cellStyle name="60% - Accent1 2" xfId="35"/>
    <cellStyle name="60% - Accent2 2" xfId="36"/>
    <cellStyle name="60% - Accent3 2" xfId="37"/>
    <cellStyle name="60% - Accent4 2" xfId="38"/>
    <cellStyle name="60% - Accent5 2" xfId="39"/>
    <cellStyle name="60% - Accent6 2" xfId="40"/>
    <cellStyle name="Accent1" xfId="16" builtinId="29" customBuiltin="1"/>
    <cellStyle name="Accent2" xfId="19" builtinId="33" customBuiltin="1"/>
    <cellStyle name="Accent3" xfId="22" builtinId="37" customBuiltin="1"/>
    <cellStyle name="Accent4" xfId="25" builtinId="41" customBuiltin="1"/>
    <cellStyle name="Accent5" xfId="28" builtinId="45" customBuiltin="1"/>
    <cellStyle name="Accent6" xfId="31" builtinId="49" customBuiltin="1"/>
    <cellStyle name="Bad" xfId="6" builtinId="27" customBuiltin="1"/>
    <cellStyle name="Calculation" xfId="9" builtinId="22" customBuiltin="1"/>
    <cellStyle name="Check Cell" xfId="11" builtinId="23" customBuiltin="1"/>
    <cellStyle name="Explanatory Text" xfId="14" builtinId="53" customBuiltin="1"/>
    <cellStyle name="Good" xfId="5" builtinId="26" customBuiltin="1"/>
    <cellStyle name="Heading 1" xfId="1" builtinId="16" customBuiltin="1"/>
    <cellStyle name="Heading 2" xfId="2" builtinId="17" customBuiltin="1"/>
    <cellStyle name="Heading 3" xfId="3" builtinId="18" customBuiltin="1"/>
    <cellStyle name="Heading 4" xfId="4" builtinId="19" customBuiltin="1"/>
    <cellStyle name="Input" xfId="7" builtinId="20" customBuiltin="1"/>
    <cellStyle name="Linked Cell" xfId="10" builtinId="24" customBuiltin="1"/>
    <cellStyle name="Neutral 2" xfId="34"/>
    <cellStyle name="Normal" xfId="0" builtinId="0"/>
    <cellStyle name="Note" xfId="13" builtinId="10" customBuiltin="1"/>
    <cellStyle name="Output" xfId="8" builtinId="21" customBuiltin="1"/>
    <cellStyle name="Title 10" xfId="42"/>
    <cellStyle name="Title 11" xfId="50"/>
    <cellStyle name="Title 2" xfId="41"/>
    <cellStyle name="Title 3" xfId="44"/>
    <cellStyle name="Title 4" xfId="43"/>
    <cellStyle name="Title 5" xfId="48"/>
    <cellStyle name="Title 6" xfId="47"/>
    <cellStyle name="Title 7" xfId="49"/>
    <cellStyle name="Title 8" xfId="46"/>
    <cellStyle name="Title 9" xfId="45"/>
    <cellStyle name="Total" xfId="15" builtinId="25" customBuiltin="1"/>
    <cellStyle name="Warning Text" xfId="12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8"/>
  <sheetViews>
    <sheetView tabSelected="1" zoomScaleNormal="100" zoomScaleSheetLayoutView="100" workbookViewId="0">
      <selection activeCell="B2" sqref="B2:G130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6" customWidth="1"/>
    <col min="4" max="4" width="10.5703125" style="16" customWidth="1"/>
    <col min="5" max="5" width="10.5703125" style="20" customWidth="1"/>
    <col min="6" max="6" width="10.85546875" style="16" customWidth="1"/>
    <col min="7" max="7" width="10.42578125" style="16" customWidth="1"/>
    <col min="11" max="11" width="1.28515625" customWidth="1"/>
  </cols>
  <sheetData>
    <row r="1" spans="1:11" s="1" customFormat="1" ht="60.75" thickBot="1" x14ac:dyDescent="0.3">
      <c r="A1" s="2" t="s">
        <v>6</v>
      </c>
      <c r="B1" s="13" t="s">
        <v>2</v>
      </c>
      <c r="C1" s="15" t="s">
        <v>4</v>
      </c>
      <c r="D1" s="15" t="s">
        <v>5</v>
      </c>
      <c r="E1" s="13" t="s">
        <v>3</v>
      </c>
      <c r="F1" s="15" t="s">
        <v>1</v>
      </c>
      <c r="G1" s="15" t="s">
        <v>0</v>
      </c>
      <c r="K1" s="19"/>
    </row>
    <row r="2" spans="1:11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K2" t="s">
        <v>55</v>
      </c>
    </row>
    <row r="3" spans="1:11" ht="15.75" thickBot="1" x14ac:dyDescent="0.3">
      <c r="A3" s="6" t="s">
        <v>54</v>
      </c>
      <c r="B3">
        <v>100</v>
      </c>
      <c r="C3">
        <v>0</v>
      </c>
      <c r="D3">
        <v>0</v>
      </c>
      <c r="E3">
        <v>100</v>
      </c>
      <c r="F3">
        <v>0</v>
      </c>
      <c r="G3">
        <v>0</v>
      </c>
      <c r="K3" t="s">
        <v>56</v>
      </c>
    </row>
    <row r="4" spans="1:11" ht="15.75" thickBot="1" x14ac:dyDescent="0.3">
      <c r="A4" s="3" t="s">
        <v>8</v>
      </c>
      <c r="B4">
        <v>200</v>
      </c>
      <c r="C4">
        <v>0</v>
      </c>
      <c r="D4">
        <v>0</v>
      </c>
      <c r="E4">
        <v>200</v>
      </c>
      <c r="F4">
        <v>0</v>
      </c>
      <c r="G4">
        <v>0</v>
      </c>
      <c r="K4" t="s">
        <v>57</v>
      </c>
    </row>
    <row r="5" spans="1:11" ht="15.75" thickBot="1" x14ac:dyDescent="0.3">
      <c r="A5" s="7">
        <v>86610</v>
      </c>
      <c r="B5">
        <v>275</v>
      </c>
      <c r="C5">
        <v>0</v>
      </c>
      <c r="D5">
        <v>0</v>
      </c>
      <c r="E5">
        <v>275</v>
      </c>
      <c r="F5">
        <v>0</v>
      </c>
      <c r="G5">
        <v>0</v>
      </c>
      <c r="K5" t="s">
        <v>58</v>
      </c>
    </row>
    <row r="6" spans="1:11" ht="15.75" thickBot="1" x14ac:dyDescent="0.3">
      <c r="A6" s="4" t="s">
        <v>9</v>
      </c>
      <c r="B6">
        <v>300</v>
      </c>
      <c r="C6">
        <v>0.75</v>
      </c>
      <c r="D6">
        <v>193.68</v>
      </c>
      <c r="E6">
        <v>299.99900000000002</v>
      </c>
      <c r="F6">
        <v>-0.159</v>
      </c>
      <c r="G6">
        <v>-3.9E-2</v>
      </c>
      <c r="K6" t="s">
        <v>59</v>
      </c>
    </row>
    <row r="7" spans="1:11" ht="15.75" thickBot="1" x14ac:dyDescent="0.3">
      <c r="A7" s="18" t="s">
        <v>66</v>
      </c>
      <c r="B7">
        <v>400</v>
      </c>
      <c r="C7">
        <v>3.75</v>
      </c>
      <c r="D7">
        <v>193.68</v>
      </c>
      <c r="E7">
        <v>399.911</v>
      </c>
      <c r="F7">
        <v>-3.9729999999999999</v>
      </c>
      <c r="G7">
        <v>-0.96699999999999997</v>
      </c>
      <c r="K7" t="s">
        <v>82</v>
      </c>
    </row>
    <row r="8" spans="1:11" ht="15.75" thickBot="1" x14ac:dyDescent="0.3">
      <c r="A8" s="10" t="s">
        <v>12</v>
      </c>
      <c r="B8">
        <v>485.14499999999998</v>
      </c>
      <c r="C8">
        <v>6.3040000000000003</v>
      </c>
      <c r="D8">
        <v>193.68</v>
      </c>
      <c r="E8">
        <v>484.721</v>
      </c>
      <c r="F8">
        <v>-11.222</v>
      </c>
      <c r="G8">
        <v>-2.7320000000000002</v>
      </c>
      <c r="K8" t="s">
        <v>60</v>
      </c>
    </row>
    <row r="9" spans="1:11" ht="15.75" thickBot="1" x14ac:dyDescent="0.3">
      <c r="A9" s="17"/>
      <c r="B9">
        <v>500</v>
      </c>
      <c r="C9">
        <v>6.3040000000000003</v>
      </c>
      <c r="D9">
        <v>193.68</v>
      </c>
      <c r="E9">
        <v>499.48599999999999</v>
      </c>
      <c r="F9">
        <v>-12.807</v>
      </c>
      <c r="G9">
        <v>-3.117</v>
      </c>
      <c r="K9" t="s">
        <v>61</v>
      </c>
    </row>
    <row r="10" spans="1:11" ht="15.75" thickBot="1" x14ac:dyDescent="0.3">
      <c r="A10" s="9" t="s">
        <v>11</v>
      </c>
      <c r="B10">
        <v>600</v>
      </c>
      <c r="C10">
        <v>6.3040000000000003</v>
      </c>
      <c r="D10">
        <v>193.68</v>
      </c>
      <c r="E10">
        <v>598.88199999999995</v>
      </c>
      <c r="F10">
        <v>-23.475999999999999</v>
      </c>
      <c r="G10">
        <v>-5.7140000000000004</v>
      </c>
      <c r="K10" t="s">
        <v>62</v>
      </c>
    </row>
    <row r="11" spans="1:11" ht="15.75" thickBot="1" x14ac:dyDescent="0.3">
      <c r="A11" s="21" t="s">
        <v>81</v>
      </c>
      <c r="B11">
        <v>700</v>
      </c>
      <c r="C11">
        <v>6.3040000000000003</v>
      </c>
      <c r="D11">
        <v>193.68</v>
      </c>
      <c r="E11">
        <v>698.27700000000004</v>
      </c>
      <c r="F11">
        <v>-34.146000000000001</v>
      </c>
      <c r="G11">
        <v>-8.3119999999999994</v>
      </c>
      <c r="K11" t="s">
        <v>63</v>
      </c>
    </row>
    <row r="12" spans="1:11" ht="15.75" thickBot="1" x14ac:dyDescent="0.3">
      <c r="A12" s="9" t="s">
        <v>10</v>
      </c>
      <c r="B12">
        <v>800</v>
      </c>
      <c r="C12">
        <v>6.3040000000000003</v>
      </c>
      <c r="D12">
        <v>193.68</v>
      </c>
      <c r="E12">
        <v>797.67200000000003</v>
      </c>
      <c r="F12">
        <v>-44.814999999999998</v>
      </c>
      <c r="G12">
        <v>-10.909000000000001</v>
      </c>
      <c r="K12" t="s">
        <v>64</v>
      </c>
    </row>
    <row r="13" spans="1:11" ht="15.75" thickBot="1" x14ac:dyDescent="0.3">
      <c r="A13" s="8" t="s">
        <v>33</v>
      </c>
      <c r="B13">
        <v>900</v>
      </c>
      <c r="C13">
        <v>6.3040000000000003</v>
      </c>
      <c r="D13">
        <v>193.68</v>
      </c>
      <c r="E13">
        <v>897.06700000000001</v>
      </c>
      <c r="F13">
        <v>-55.484999999999999</v>
      </c>
      <c r="G13">
        <v>-13.506</v>
      </c>
      <c r="K13" t="s">
        <v>65</v>
      </c>
    </row>
    <row r="14" spans="1:11" ht="15.75" thickBot="1" x14ac:dyDescent="0.3">
      <c r="A14" s="9" t="s">
        <v>29</v>
      </c>
      <c r="B14">
        <v>1000</v>
      </c>
      <c r="C14">
        <v>6.3040000000000003</v>
      </c>
      <c r="D14">
        <v>193.68</v>
      </c>
      <c r="E14">
        <v>996.46299999999997</v>
      </c>
      <c r="F14">
        <v>-66.153999999999996</v>
      </c>
      <c r="G14">
        <v>-16.103000000000002</v>
      </c>
      <c r="K14" t="s">
        <v>66</v>
      </c>
    </row>
    <row r="15" spans="1:11" ht="15.75" thickBot="1" x14ac:dyDescent="0.3">
      <c r="A15" t="str">
        <f>INDEX(Lookup!E2:E5,Lookup!F2)</f>
        <v>Directional</v>
      </c>
      <c r="B15">
        <v>1100</v>
      </c>
      <c r="C15">
        <v>6.3040000000000003</v>
      </c>
      <c r="D15">
        <v>193.68</v>
      </c>
      <c r="E15">
        <v>1095.8579999999999</v>
      </c>
      <c r="F15">
        <v>-76.823999999999998</v>
      </c>
      <c r="G15">
        <v>-18.7</v>
      </c>
      <c r="K15" t="s">
        <v>67</v>
      </c>
    </row>
    <row r="16" spans="1:11" ht="15.75" thickBot="1" x14ac:dyDescent="0.3">
      <c r="A16" s="9" t="s">
        <v>13</v>
      </c>
      <c r="B16">
        <v>1200</v>
      </c>
      <c r="C16">
        <v>6.3040000000000003</v>
      </c>
      <c r="D16">
        <v>193.68</v>
      </c>
      <c r="E16">
        <v>1195.2529999999999</v>
      </c>
      <c r="F16">
        <v>-87.492999999999995</v>
      </c>
      <c r="G16">
        <v>-21.297000000000001</v>
      </c>
      <c r="K16" t="s">
        <v>68</v>
      </c>
    </row>
    <row r="17" spans="1:11" ht="15.75" thickBot="1" x14ac:dyDescent="0.3">
      <c r="A17" t="str">
        <f>INDEX(Lookup!A2:A4,Lookup!B2)</f>
        <v>True</v>
      </c>
      <c r="B17">
        <v>1300</v>
      </c>
      <c r="C17">
        <v>6.3040000000000003</v>
      </c>
      <c r="D17">
        <v>193.68</v>
      </c>
      <c r="E17">
        <v>1294.6479999999999</v>
      </c>
      <c r="F17">
        <v>-98.162000000000006</v>
      </c>
      <c r="G17">
        <v>-23.893999999999998</v>
      </c>
      <c r="K17" t="s">
        <v>69</v>
      </c>
    </row>
    <row r="18" spans="1:11" ht="15.75" thickBot="1" x14ac:dyDescent="0.3">
      <c r="A18" s="9" t="s">
        <v>15</v>
      </c>
      <c r="B18">
        <v>1400</v>
      </c>
      <c r="C18">
        <v>6.3040000000000003</v>
      </c>
      <c r="D18">
        <v>193.68</v>
      </c>
      <c r="E18">
        <v>1394.0440000000001</v>
      </c>
      <c r="F18">
        <v>-108.83199999999999</v>
      </c>
      <c r="G18">
        <v>-26.491</v>
      </c>
      <c r="K18" t="s">
        <v>70</v>
      </c>
    </row>
    <row r="19" spans="1:11" x14ac:dyDescent="0.25">
      <c r="A19" t="e">
        <f>INDEX(Lookup!C2:C12,Lookup!D2)</f>
        <v>#VALUE!</v>
      </c>
      <c r="B19">
        <v>1500</v>
      </c>
      <c r="C19">
        <v>6.3040000000000003</v>
      </c>
      <c r="D19">
        <v>193.68</v>
      </c>
      <c r="E19">
        <v>1493.4390000000001</v>
      </c>
      <c r="F19">
        <v>-119.501</v>
      </c>
      <c r="G19">
        <v>-29.088000000000001</v>
      </c>
      <c r="K19" t="s">
        <v>71</v>
      </c>
    </row>
    <row r="20" spans="1:11" x14ac:dyDescent="0.25">
      <c r="B20">
        <v>1600</v>
      </c>
      <c r="C20">
        <v>6.3040000000000003</v>
      </c>
      <c r="D20">
        <v>193.68</v>
      </c>
      <c r="E20">
        <v>1592.8340000000001</v>
      </c>
      <c r="F20">
        <v>-130.17099999999999</v>
      </c>
      <c r="G20">
        <v>-31.684999999999999</v>
      </c>
      <c r="K20" t="s">
        <v>72</v>
      </c>
    </row>
    <row r="21" spans="1:11" x14ac:dyDescent="0.25">
      <c r="B21">
        <v>1700</v>
      </c>
      <c r="C21">
        <v>6.3040000000000003</v>
      </c>
      <c r="D21">
        <v>193.68</v>
      </c>
      <c r="E21">
        <v>1692.23</v>
      </c>
      <c r="F21">
        <v>-140.84</v>
      </c>
      <c r="G21">
        <v>-34.281999999999996</v>
      </c>
      <c r="K21" t="s">
        <v>73</v>
      </c>
    </row>
    <row r="22" spans="1:11" x14ac:dyDescent="0.25">
      <c r="B22">
        <v>1800</v>
      </c>
      <c r="C22">
        <v>6.3040000000000003</v>
      </c>
      <c r="D22">
        <v>193.68</v>
      </c>
      <c r="E22">
        <v>1791.625</v>
      </c>
      <c r="F22">
        <v>-151.51</v>
      </c>
      <c r="G22">
        <v>-36.878999999999998</v>
      </c>
      <c r="K22" t="s">
        <v>74</v>
      </c>
    </row>
    <row r="23" spans="1:11" x14ac:dyDescent="0.25">
      <c r="B23">
        <v>1900</v>
      </c>
      <c r="C23">
        <v>6.3040000000000003</v>
      </c>
      <c r="D23">
        <v>193.68</v>
      </c>
      <c r="E23">
        <v>1891.02</v>
      </c>
      <c r="F23">
        <v>-162.179</v>
      </c>
      <c r="G23">
        <v>-39.475999999999999</v>
      </c>
      <c r="K23" t="s">
        <v>75</v>
      </c>
    </row>
    <row r="24" spans="1:11" x14ac:dyDescent="0.25">
      <c r="B24">
        <v>2000</v>
      </c>
      <c r="C24">
        <v>6.3040000000000003</v>
      </c>
      <c r="D24">
        <v>193.68</v>
      </c>
      <c r="E24">
        <v>1990.415</v>
      </c>
      <c r="F24">
        <v>-172.84800000000001</v>
      </c>
      <c r="G24">
        <v>-42.073999999999998</v>
      </c>
      <c r="K24" t="s">
        <v>76</v>
      </c>
    </row>
    <row r="25" spans="1:11" x14ac:dyDescent="0.25">
      <c r="B25">
        <v>2100</v>
      </c>
      <c r="C25">
        <v>6.3040000000000003</v>
      </c>
      <c r="D25">
        <v>193.68</v>
      </c>
      <c r="E25">
        <v>2089.8110000000001</v>
      </c>
      <c r="F25">
        <v>-183.518</v>
      </c>
      <c r="G25">
        <v>-44.670999999999999</v>
      </c>
      <c r="K25" t="s">
        <v>77</v>
      </c>
    </row>
    <row r="26" spans="1:11" x14ac:dyDescent="0.25">
      <c r="B26">
        <v>2200</v>
      </c>
      <c r="C26">
        <v>6.3040000000000003</v>
      </c>
      <c r="D26">
        <v>193.68</v>
      </c>
      <c r="E26">
        <v>2189.2060000000001</v>
      </c>
      <c r="F26">
        <v>-194.18700000000001</v>
      </c>
      <c r="G26">
        <v>-47.268000000000001</v>
      </c>
      <c r="K26" t="s">
        <v>78</v>
      </c>
    </row>
    <row r="27" spans="1:11" x14ac:dyDescent="0.25">
      <c r="B27">
        <v>2300</v>
      </c>
      <c r="C27">
        <v>6.3040000000000003</v>
      </c>
      <c r="D27">
        <v>193.68</v>
      </c>
      <c r="E27">
        <v>2288.6010000000001</v>
      </c>
      <c r="F27">
        <v>-204.857</v>
      </c>
      <c r="G27">
        <v>-49.865000000000002</v>
      </c>
      <c r="K27" t="s">
        <v>79</v>
      </c>
    </row>
    <row r="28" spans="1:11" x14ac:dyDescent="0.25">
      <c r="B28">
        <v>2400</v>
      </c>
      <c r="C28">
        <v>6.3040000000000003</v>
      </c>
      <c r="D28">
        <v>193.68</v>
      </c>
      <c r="E28">
        <v>2387.9960000000001</v>
      </c>
      <c r="F28">
        <v>-215.52600000000001</v>
      </c>
      <c r="G28">
        <v>-52.462000000000003</v>
      </c>
      <c r="K28" t="s">
        <v>80</v>
      </c>
    </row>
    <row r="29" spans="1:11" x14ac:dyDescent="0.25">
      <c r="B29">
        <v>2500</v>
      </c>
      <c r="C29">
        <v>6.3040000000000003</v>
      </c>
      <c r="D29">
        <v>193.68</v>
      </c>
      <c r="E29">
        <v>2487.3919999999998</v>
      </c>
      <c r="F29">
        <v>-226.196</v>
      </c>
      <c r="G29">
        <v>-55.058999999999997</v>
      </c>
    </row>
    <row r="30" spans="1:11" x14ac:dyDescent="0.25">
      <c r="B30">
        <v>2600</v>
      </c>
      <c r="C30">
        <v>6.3040000000000003</v>
      </c>
      <c r="D30">
        <v>193.68</v>
      </c>
      <c r="E30">
        <v>2586.7869999999998</v>
      </c>
      <c r="F30">
        <v>-236.86500000000001</v>
      </c>
      <c r="G30">
        <v>-57.655999999999999</v>
      </c>
    </row>
    <row r="31" spans="1:11" x14ac:dyDescent="0.25">
      <c r="B31">
        <v>2700</v>
      </c>
      <c r="C31">
        <v>6.3040000000000003</v>
      </c>
      <c r="D31">
        <v>193.68</v>
      </c>
      <c r="E31">
        <v>2686.1819999999998</v>
      </c>
      <c r="F31">
        <v>-247.53399999999999</v>
      </c>
      <c r="G31">
        <v>-60.253</v>
      </c>
    </row>
    <row r="32" spans="1:11" x14ac:dyDescent="0.25">
      <c r="B32">
        <v>2800</v>
      </c>
      <c r="C32">
        <v>6.3040000000000003</v>
      </c>
      <c r="D32">
        <v>193.68</v>
      </c>
      <c r="E32">
        <v>2785.5770000000002</v>
      </c>
      <c r="F32">
        <v>-258.20400000000001</v>
      </c>
      <c r="G32">
        <v>-62.85</v>
      </c>
    </row>
    <row r="33" spans="2:7" x14ac:dyDescent="0.25">
      <c r="B33">
        <v>2900</v>
      </c>
      <c r="C33">
        <v>6.3040000000000003</v>
      </c>
      <c r="D33">
        <v>193.68</v>
      </c>
      <c r="E33">
        <v>2884.973</v>
      </c>
      <c r="F33">
        <v>-268.87299999999999</v>
      </c>
      <c r="G33">
        <v>-65.447000000000003</v>
      </c>
    </row>
    <row r="34" spans="2:7" x14ac:dyDescent="0.25">
      <c r="B34">
        <v>3000</v>
      </c>
      <c r="C34">
        <v>6.3040000000000003</v>
      </c>
      <c r="D34">
        <v>193.68</v>
      </c>
      <c r="E34">
        <v>2984.3679999999999</v>
      </c>
      <c r="F34">
        <v>-279.54300000000001</v>
      </c>
      <c r="G34">
        <v>-68.043999999999997</v>
      </c>
    </row>
    <row r="35" spans="2:7" x14ac:dyDescent="0.25">
      <c r="B35">
        <v>3100</v>
      </c>
      <c r="C35">
        <v>6.3040000000000003</v>
      </c>
      <c r="D35">
        <v>193.68</v>
      </c>
      <c r="E35">
        <v>3083.7629999999999</v>
      </c>
      <c r="F35">
        <v>-290.21199999999999</v>
      </c>
      <c r="G35">
        <v>-70.641000000000005</v>
      </c>
    </row>
    <row r="36" spans="2:7" x14ac:dyDescent="0.25">
      <c r="B36">
        <v>3200</v>
      </c>
      <c r="C36">
        <v>6.3040000000000003</v>
      </c>
      <c r="D36">
        <v>193.68</v>
      </c>
      <c r="E36">
        <v>3183.1579999999999</v>
      </c>
      <c r="F36">
        <v>-300.88200000000001</v>
      </c>
      <c r="G36">
        <v>-73.238</v>
      </c>
    </row>
    <row r="37" spans="2:7" x14ac:dyDescent="0.25">
      <c r="B37">
        <v>3300</v>
      </c>
      <c r="C37">
        <v>6.3040000000000003</v>
      </c>
      <c r="D37">
        <v>193.68</v>
      </c>
      <c r="E37">
        <v>3282.5540000000001</v>
      </c>
      <c r="F37">
        <v>-311.55099999999999</v>
      </c>
      <c r="G37">
        <v>-75.835999999999999</v>
      </c>
    </row>
    <row r="38" spans="2:7" x14ac:dyDescent="0.25">
      <c r="B38">
        <v>3400</v>
      </c>
      <c r="C38">
        <v>6.3040000000000003</v>
      </c>
      <c r="D38">
        <v>193.68</v>
      </c>
      <c r="E38">
        <v>3381.9490000000001</v>
      </c>
      <c r="F38">
        <v>-322.221</v>
      </c>
      <c r="G38">
        <v>-78.433000000000007</v>
      </c>
    </row>
    <row r="39" spans="2:7" x14ac:dyDescent="0.25">
      <c r="B39">
        <v>3500</v>
      </c>
      <c r="C39">
        <v>6.3040000000000003</v>
      </c>
      <c r="D39">
        <v>193.68</v>
      </c>
      <c r="E39">
        <v>3481.3440000000001</v>
      </c>
      <c r="F39">
        <v>-332.89</v>
      </c>
      <c r="G39">
        <v>-81.03</v>
      </c>
    </row>
    <row r="40" spans="2:7" x14ac:dyDescent="0.25">
      <c r="B40">
        <v>3600</v>
      </c>
      <c r="C40">
        <v>6.3040000000000003</v>
      </c>
      <c r="D40">
        <v>193.68</v>
      </c>
      <c r="E40">
        <v>3580.74</v>
      </c>
      <c r="F40">
        <v>-343.55900000000003</v>
      </c>
      <c r="G40">
        <v>-83.626999999999995</v>
      </c>
    </row>
    <row r="41" spans="2:7" x14ac:dyDescent="0.25">
      <c r="B41">
        <v>3700</v>
      </c>
      <c r="C41">
        <v>6.3040000000000003</v>
      </c>
      <c r="D41">
        <v>193.68</v>
      </c>
      <c r="E41">
        <v>3680.1350000000002</v>
      </c>
      <c r="F41">
        <v>-354.22899999999998</v>
      </c>
      <c r="G41">
        <v>-86.224000000000004</v>
      </c>
    </row>
    <row r="42" spans="2:7" x14ac:dyDescent="0.25">
      <c r="B42">
        <v>3800</v>
      </c>
      <c r="C42">
        <v>6.3040000000000003</v>
      </c>
      <c r="D42">
        <v>193.68</v>
      </c>
      <c r="E42">
        <v>3779.53</v>
      </c>
      <c r="F42">
        <v>-364.89800000000002</v>
      </c>
      <c r="G42">
        <v>-88.820999999999998</v>
      </c>
    </row>
    <row r="43" spans="2:7" x14ac:dyDescent="0.25">
      <c r="B43">
        <v>3900</v>
      </c>
      <c r="C43">
        <v>6.3040000000000003</v>
      </c>
      <c r="D43">
        <v>193.68</v>
      </c>
      <c r="E43">
        <v>3878.9250000000002</v>
      </c>
      <c r="F43">
        <v>-375.56799999999998</v>
      </c>
      <c r="G43">
        <v>-91.418000000000006</v>
      </c>
    </row>
    <row r="44" spans="2:7" x14ac:dyDescent="0.25">
      <c r="B44">
        <v>4000</v>
      </c>
      <c r="C44">
        <v>6.3040000000000003</v>
      </c>
      <c r="D44">
        <v>193.68</v>
      </c>
      <c r="E44">
        <v>3978.3209999999999</v>
      </c>
      <c r="F44">
        <v>-386.23700000000002</v>
      </c>
      <c r="G44">
        <v>-94.015000000000001</v>
      </c>
    </row>
    <row r="45" spans="2:7" x14ac:dyDescent="0.25">
      <c r="B45">
        <v>4100</v>
      </c>
      <c r="C45">
        <v>6.3040000000000003</v>
      </c>
      <c r="D45">
        <v>193.68</v>
      </c>
      <c r="E45">
        <v>4077.7159999999999</v>
      </c>
      <c r="F45">
        <v>-396.90699999999998</v>
      </c>
      <c r="G45">
        <v>-96.611999999999995</v>
      </c>
    </row>
    <row r="46" spans="2:7" x14ac:dyDescent="0.25">
      <c r="B46">
        <v>4200</v>
      </c>
      <c r="C46">
        <v>6.3040000000000003</v>
      </c>
      <c r="D46">
        <v>193.68</v>
      </c>
      <c r="E46">
        <v>4177.1109999999999</v>
      </c>
      <c r="F46">
        <v>-407.57600000000002</v>
      </c>
      <c r="G46">
        <v>-99.209000000000003</v>
      </c>
    </row>
    <row r="47" spans="2:7" x14ac:dyDescent="0.25">
      <c r="B47">
        <v>4300</v>
      </c>
      <c r="C47">
        <v>6.3040000000000003</v>
      </c>
      <c r="D47">
        <v>193.68</v>
      </c>
      <c r="E47">
        <v>4276.5060000000003</v>
      </c>
      <c r="F47">
        <v>-418.245</v>
      </c>
      <c r="G47">
        <v>-101.806</v>
      </c>
    </row>
    <row r="48" spans="2:7" x14ac:dyDescent="0.25">
      <c r="B48">
        <v>4400</v>
      </c>
      <c r="C48">
        <v>6.3040000000000003</v>
      </c>
      <c r="D48">
        <v>193.68</v>
      </c>
      <c r="E48">
        <v>4375.902</v>
      </c>
      <c r="F48">
        <v>-428.91500000000002</v>
      </c>
      <c r="G48">
        <v>-104.40300000000001</v>
      </c>
    </row>
    <row r="49" spans="2:7" x14ac:dyDescent="0.25">
      <c r="B49">
        <v>4500</v>
      </c>
      <c r="C49">
        <v>6.3040000000000003</v>
      </c>
      <c r="D49">
        <v>193.68</v>
      </c>
      <c r="E49">
        <v>4475.2969999999996</v>
      </c>
      <c r="F49">
        <v>-439.584</v>
      </c>
      <c r="G49">
        <v>-107</v>
      </c>
    </row>
    <row r="50" spans="2:7" x14ac:dyDescent="0.25">
      <c r="B50">
        <v>4600</v>
      </c>
      <c r="C50">
        <v>6.3040000000000003</v>
      </c>
      <c r="D50">
        <v>193.68</v>
      </c>
      <c r="E50">
        <v>4574.692</v>
      </c>
      <c r="F50">
        <v>-450.25400000000002</v>
      </c>
      <c r="G50">
        <v>-109.598</v>
      </c>
    </row>
    <row r="51" spans="2:7" x14ac:dyDescent="0.25">
      <c r="B51">
        <v>4700</v>
      </c>
      <c r="C51">
        <v>6.3040000000000003</v>
      </c>
      <c r="D51">
        <v>193.68</v>
      </c>
      <c r="E51">
        <v>4674.0870000000004</v>
      </c>
      <c r="F51">
        <v>-460.923</v>
      </c>
      <c r="G51">
        <v>-112.19499999999999</v>
      </c>
    </row>
    <row r="52" spans="2:7" x14ac:dyDescent="0.25">
      <c r="B52">
        <v>4800</v>
      </c>
      <c r="C52">
        <v>6.3040000000000003</v>
      </c>
      <c r="D52">
        <v>193.68</v>
      </c>
      <c r="E52">
        <v>4773.4830000000002</v>
      </c>
      <c r="F52">
        <v>-471.59300000000002</v>
      </c>
      <c r="G52">
        <v>-114.792</v>
      </c>
    </row>
    <row r="53" spans="2:7" x14ac:dyDescent="0.25">
      <c r="B53">
        <v>4900</v>
      </c>
      <c r="C53">
        <v>6.3040000000000003</v>
      </c>
      <c r="D53">
        <v>193.68</v>
      </c>
      <c r="E53">
        <v>4872.8779999999997</v>
      </c>
      <c r="F53">
        <v>-482.262</v>
      </c>
      <c r="G53">
        <v>-117.389</v>
      </c>
    </row>
    <row r="54" spans="2:7" x14ac:dyDescent="0.25">
      <c r="B54">
        <v>5000</v>
      </c>
      <c r="C54">
        <v>6.3040000000000003</v>
      </c>
      <c r="D54">
        <v>193.68</v>
      </c>
      <c r="E54">
        <v>4972.2730000000001</v>
      </c>
      <c r="F54">
        <v>-492.93099999999998</v>
      </c>
      <c r="G54">
        <v>-119.986</v>
      </c>
    </row>
    <row r="55" spans="2:7" x14ac:dyDescent="0.25">
      <c r="B55">
        <v>5100</v>
      </c>
      <c r="C55">
        <v>6.3040000000000003</v>
      </c>
      <c r="D55">
        <v>193.68</v>
      </c>
      <c r="E55">
        <v>5071.6689999999999</v>
      </c>
      <c r="F55">
        <v>-503.601</v>
      </c>
      <c r="G55">
        <v>-122.583</v>
      </c>
    </row>
    <row r="56" spans="2:7" x14ac:dyDescent="0.25">
      <c r="B56">
        <v>5200</v>
      </c>
      <c r="C56">
        <v>6.3040000000000003</v>
      </c>
      <c r="D56">
        <v>193.68</v>
      </c>
      <c r="E56">
        <v>5171.0640000000003</v>
      </c>
      <c r="F56">
        <v>-514.27</v>
      </c>
      <c r="G56">
        <v>-125.18</v>
      </c>
    </row>
    <row r="57" spans="2:7" x14ac:dyDescent="0.25">
      <c r="B57">
        <v>5300</v>
      </c>
      <c r="C57">
        <v>6.3040000000000003</v>
      </c>
      <c r="D57">
        <v>193.68</v>
      </c>
      <c r="E57">
        <v>5270.4589999999998</v>
      </c>
      <c r="F57">
        <v>-524.94000000000005</v>
      </c>
      <c r="G57">
        <v>-127.777</v>
      </c>
    </row>
    <row r="58" spans="2:7" x14ac:dyDescent="0.25">
      <c r="B58">
        <v>5400</v>
      </c>
      <c r="C58">
        <v>6.3040000000000003</v>
      </c>
      <c r="D58">
        <v>193.68</v>
      </c>
      <c r="E58">
        <v>5369.8540000000003</v>
      </c>
      <c r="F58">
        <v>-535.60900000000004</v>
      </c>
      <c r="G58">
        <v>-130.374</v>
      </c>
    </row>
    <row r="59" spans="2:7" x14ac:dyDescent="0.25">
      <c r="B59">
        <v>5500</v>
      </c>
      <c r="C59">
        <v>6.3040000000000003</v>
      </c>
      <c r="D59">
        <v>193.68</v>
      </c>
      <c r="E59">
        <v>5469.25</v>
      </c>
      <c r="F59">
        <v>-546.279</v>
      </c>
      <c r="G59">
        <v>-132.971</v>
      </c>
    </row>
    <row r="60" spans="2:7" x14ac:dyDescent="0.25">
      <c r="B60">
        <v>5600</v>
      </c>
      <c r="C60">
        <v>6.3040000000000003</v>
      </c>
      <c r="D60">
        <v>193.68</v>
      </c>
      <c r="E60">
        <v>5568.6450000000004</v>
      </c>
      <c r="F60">
        <v>-556.94799999999998</v>
      </c>
      <c r="G60">
        <v>-135.56800000000001</v>
      </c>
    </row>
    <row r="61" spans="2:7" x14ac:dyDescent="0.25">
      <c r="B61">
        <v>5700</v>
      </c>
      <c r="C61">
        <v>6.3040000000000003</v>
      </c>
      <c r="D61">
        <v>193.68</v>
      </c>
      <c r="E61">
        <v>5668.04</v>
      </c>
      <c r="F61">
        <v>-567.61699999999996</v>
      </c>
      <c r="G61">
        <v>-138.16499999999999</v>
      </c>
    </row>
    <row r="62" spans="2:7" x14ac:dyDescent="0.25">
      <c r="B62">
        <v>5800</v>
      </c>
      <c r="C62">
        <v>6.3040000000000003</v>
      </c>
      <c r="D62">
        <v>193.68</v>
      </c>
      <c r="E62">
        <v>5767.4350000000004</v>
      </c>
      <c r="F62">
        <v>-578.28700000000003</v>
      </c>
      <c r="G62">
        <v>-140.762</v>
      </c>
    </row>
    <row r="63" spans="2:7" x14ac:dyDescent="0.25">
      <c r="B63">
        <v>5900</v>
      </c>
      <c r="C63">
        <v>6.3040000000000003</v>
      </c>
      <c r="D63">
        <v>193.68</v>
      </c>
      <c r="E63">
        <v>5866.8310000000001</v>
      </c>
      <c r="F63">
        <v>-588.95600000000002</v>
      </c>
      <c r="G63">
        <v>-143.35900000000001</v>
      </c>
    </row>
    <row r="64" spans="2:7" x14ac:dyDescent="0.25">
      <c r="B64">
        <v>6000</v>
      </c>
      <c r="C64">
        <v>6.3040000000000003</v>
      </c>
      <c r="D64">
        <v>193.68</v>
      </c>
      <c r="E64">
        <v>5966.2259999999997</v>
      </c>
      <c r="F64">
        <v>-599.62599999999998</v>
      </c>
      <c r="G64">
        <v>-145.95699999999999</v>
      </c>
    </row>
    <row r="65" spans="2:7" x14ac:dyDescent="0.25">
      <c r="B65">
        <v>6100</v>
      </c>
      <c r="C65">
        <v>6.3040000000000003</v>
      </c>
      <c r="D65">
        <v>193.68</v>
      </c>
      <c r="E65">
        <v>6065.6210000000001</v>
      </c>
      <c r="F65">
        <v>-610.29499999999996</v>
      </c>
      <c r="G65">
        <v>-148.554</v>
      </c>
    </row>
    <row r="66" spans="2:7" x14ac:dyDescent="0.25">
      <c r="B66">
        <v>6200</v>
      </c>
      <c r="C66">
        <v>6.3040000000000003</v>
      </c>
      <c r="D66">
        <v>193.68</v>
      </c>
      <c r="E66">
        <v>6165.0159999999996</v>
      </c>
      <c r="F66">
        <v>-620.96500000000003</v>
      </c>
      <c r="G66">
        <v>-151.15100000000001</v>
      </c>
    </row>
    <row r="67" spans="2:7" x14ac:dyDescent="0.25">
      <c r="B67">
        <v>6300</v>
      </c>
      <c r="C67">
        <v>6.3040000000000003</v>
      </c>
      <c r="D67">
        <v>193.68</v>
      </c>
      <c r="E67">
        <v>6264.4120000000003</v>
      </c>
      <c r="F67">
        <v>-631.63400000000001</v>
      </c>
      <c r="G67">
        <v>-153.74799999999999</v>
      </c>
    </row>
    <row r="68" spans="2:7" x14ac:dyDescent="0.25">
      <c r="B68">
        <v>6400</v>
      </c>
      <c r="C68">
        <v>6.3040000000000003</v>
      </c>
      <c r="D68">
        <v>193.68</v>
      </c>
      <c r="E68">
        <v>6363.8069999999998</v>
      </c>
      <c r="F68">
        <v>-642.30399999999997</v>
      </c>
      <c r="G68">
        <v>-156.345</v>
      </c>
    </row>
    <row r="69" spans="2:7" x14ac:dyDescent="0.25">
      <c r="B69">
        <v>6500</v>
      </c>
      <c r="C69">
        <v>6.3040000000000003</v>
      </c>
      <c r="D69">
        <v>193.68</v>
      </c>
      <c r="E69">
        <v>6463.2020000000002</v>
      </c>
      <c r="F69">
        <v>-652.97299999999996</v>
      </c>
      <c r="G69">
        <v>-158.94200000000001</v>
      </c>
    </row>
    <row r="70" spans="2:7" x14ac:dyDescent="0.25">
      <c r="B70">
        <v>6600</v>
      </c>
      <c r="C70">
        <v>6.3040000000000003</v>
      </c>
      <c r="D70">
        <v>193.68</v>
      </c>
      <c r="E70">
        <v>6562.5969999999998</v>
      </c>
      <c r="F70">
        <v>-663.64200000000005</v>
      </c>
      <c r="G70">
        <v>-161.53899999999999</v>
      </c>
    </row>
    <row r="71" spans="2:7" x14ac:dyDescent="0.25">
      <c r="B71">
        <v>6700</v>
      </c>
      <c r="C71">
        <v>6.3040000000000003</v>
      </c>
      <c r="D71">
        <v>193.68</v>
      </c>
      <c r="E71">
        <v>6661.9930000000004</v>
      </c>
      <c r="F71">
        <v>-674.31200000000001</v>
      </c>
      <c r="G71">
        <v>-164.136</v>
      </c>
    </row>
    <row r="72" spans="2:7" x14ac:dyDescent="0.25">
      <c r="B72">
        <v>6800</v>
      </c>
      <c r="C72">
        <v>6.3040000000000003</v>
      </c>
      <c r="D72">
        <v>193.68</v>
      </c>
      <c r="E72">
        <v>6761.3879999999999</v>
      </c>
      <c r="F72">
        <v>-684.98099999999999</v>
      </c>
      <c r="G72">
        <v>-166.733</v>
      </c>
    </row>
    <row r="73" spans="2:7" x14ac:dyDescent="0.25">
      <c r="B73">
        <v>6900</v>
      </c>
      <c r="C73">
        <v>6.3040000000000003</v>
      </c>
      <c r="D73">
        <v>193.68</v>
      </c>
      <c r="E73">
        <v>6860.7830000000004</v>
      </c>
      <c r="F73">
        <v>-695.65099999999995</v>
      </c>
      <c r="G73">
        <v>-169.33</v>
      </c>
    </row>
    <row r="74" spans="2:7" x14ac:dyDescent="0.25">
      <c r="B74">
        <v>7000</v>
      </c>
      <c r="C74">
        <v>6.3040000000000003</v>
      </c>
      <c r="D74">
        <v>193.68</v>
      </c>
      <c r="E74">
        <v>6960.1790000000001</v>
      </c>
      <c r="F74">
        <v>-706.32</v>
      </c>
      <c r="G74">
        <v>-171.92699999999999</v>
      </c>
    </row>
    <row r="75" spans="2:7" x14ac:dyDescent="0.25">
      <c r="B75">
        <v>7100</v>
      </c>
      <c r="C75">
        <v>6.3040000000000003</v>
      </c>
      <c r="D75">
        <v>193.68</v>
      </c>
      <c r="E75">
        <v>7059.5739999999996</v>
      </c>
      <c r="F75">
        <v>-716.99</v>
      </c>
      <c r="G75">
        <v>-174.524</v>
      </c>
    </row>
    <row r="76" spans="2:7" x14ac:dyDescent="0.25">
      <c r="B76">
        <v>7200</v>
      </c>
      <c r="C76">
        <v>6.3040000000000003</v>
      </c>
      <c r="D76">
        <v>193.68</v>
      </c>
      <c r="E76">
        <v>7158.9690000000001</v>
      </c>
      <c r="F76">
        <v>-727.65899999999999</v>
      </c>
      <c r="G76">
        <v>-177.12100000000001</v>
      </c>
    </row>
    <row r="77" spans="2:7" x14ac:dyDescent="0.25">
      <c r="B77">
        <v>7300</v>
      </c>
      <c r="C77">
        <v>6.3040000000000003</v>
      </c>
      <c r="D77">
        <v>193.68</v>
      </c>
      <c r="E77">
        <v>7258.3639999999996</v>
      </c>
      <c r="F77">
        <v>-738.32799999999997</v>
      </c>
      <c r="G77">
        <v>-179.71899999999999</v>
      </c>
    </row>
    <row r="78" spans="2:7" x14ac:dyDescent="0.25">
      <c r="B78">
        <v>7400</v>
      </c>
      <c r="C78">
        <v>6.3040000000000003</v>
      </c>
      <c r="D78">
        <v>193.68</v>
      </c>
      <c r="E78">
        <v>7357.76</v>
      </c>
      <c r="F78">
        <v>-748.99800000000005</v>
      </c>
      <c r="G78">
        <v>-182.316</v>
      </c>
    </row>
    <row r="79" spans="2:7" x14ac:dyDescent="0.25">
      <c r="B79">
        <v>7500</v>
      </c>
      <c r="C79">
        <v>6.3040000000000003</v>
      </c>
      <c r="D79">
        <v>193.68</v>
      </c>
      <c r="E79">
        <v>7457.1549999999997</v>
      </c>
      <c r="F79">
        <v>-759.66700000000003</v>
      </c>
      <c r="G79">
        <v>-184.91300000000001</v>
      </c>
    </row>
    <row r="80" spans="2:7" x14ac:dyDescent="0.25">
      <c r="B80">
        <v>7600</v>
      </c>
      <c r="C80">
        <v>6.3040000000000003</v>
      </c>
      <c r="D80">
        <v>193.68</v>
      </c>
      <c r="E80">
        <v>7556.55</v>
      </c>
      <c r="F80">
        <v>-770.33699999999999</v>
      </c>
      <c r="G80">
        <v>-187.51</v>
      </c>
    </row>
    <row r="81" spans="2:7" x14ac:dyDescent="0.25">
      <c r="B81">
        <v>7700</v>
      </c>
      <c r="C81">
        <v>6.3040000000000003</v>
      </c>
      <c r="D81">
        <v>193.68</v>
      </c>
      <c r="E81">
        <v>7655.9449999999997</v>
      </c>
      <c r="F81">
        <v>-781.00599999999997</v>
      </c>
      <c r="G81">
        <v>-190.107</v>
      </c>
    </row>
    <row r="82" spans="2:7" x14ac:dyDescent="0.25">
      <c r="B82">
        <v>7800</v>
      </c>
      <c r="C82">
        <v>6.3040000000000003</v>
      </c>
      <c r="D82">
        <v>193.68</v>
      </c>
      <c r="E82">
        <v>7755.3410000000003</v>
      </c>
      <c r="F82">
        <v>-791.67600000000004</v>
      </c>
      <c r="G82">
        <v>-192.70400000000001</v>
      </c>
    </row>
    <row r="83" spans="2:7" x14ac:dyDescent="0.25">
      <c r="B83">
        <v>7850.2420000000002</v>
      </c>
      <c r="C83">
        <v>6.3040000000000003</v>
      </c>
      <c r="D83">
        <v>193.68</v>
      </c>
      <c r="E83">
        <v>7805.2790000000005</v>
      </c>
      <c r="F83">
        <v>-797.03599999999994</v>
      </c>
      <c r="G83">
        <v>-194.00899999999999</v>
      </c>
    </row>
    <row r="84" spans="2:7" x14ac:dyDescent="0.25">
      <c r="B84">
        <v>7900</v>
      </c>
      <c r="C84">
        <v>4.8120000000000003</v>
      </c>
      <c r="D84">
        <v>193.68</v>
      </c>
      <c r="E84">
        <v>7854.8010000000004</v>
      </c>
      <c r="F84">
        <v>-801.71799999999996</v>
      </c>
      <c r="G84">
        <v>-195.149</v>
      </c>
    </row>
    <row r="85" spans="2:7" x14ac:dyDescent="0.25">
      <c r="B85">
        <v>8000</v>
      </c>
      <c r="C85">
        <v>1.8120000000000001</v>
      </c>
      <c r="D85">
        <v>193.68</v>
      </c>
      <c r="E85">
        <v>7954.6229999999996</v>
      </c>
      <c r="F85">
        <v>-807.33100000000002</v>
      </c>
      <c r="G85">
        <v>-196.51499999999999</v>
      </c>
    </row>
    <row r="86" spans="2:7" x14ac:dyDescent="0.25">
      <c r="B86">
        <v>8060.3869999999997</v>
      </c>
      <c r="C86">
        <v>0</v>
      </c>
      <c r="D86">
        <v>0</v>
      </c>
      <c r="E86">
        <v>8015</v>
      </c>
      <c r="F86">
        <v>-808.25800000000004</v>
      </c>
      <c r="G86">
        <v>-196.74</v>
      </c>
    </row>
    <row r="87" spans="2:7" x14ac:dyDescent="0.25">
      <c r="B87">
        <v>8100</v>
      </c>
      <c r="C87">
        <v>0.59399999999999997</v>
      </c>
      <c r="D87">
        <v>250</v>
      </c>
      <c r="E87">
        <v>8054.6120000000001</v>
      </c>
      <c r="F87">
        <v>-808.32799999999997</v>
      </c>
      <c r="G87">
        <v>-196.93299999999999</v>
      </c>
    </row>
    <row r="88" spans="2:7" x14ac:dyDescent="0.25">
      <c r="B88">
        <v>8151.6540000000005</v>
      </c>
      <c r="C88">
        <v>1.369</v>
      </c>
      <c r="D88">
        <v>250</v>
      </c>
      <c r="E88">
        <v>8106.2579999999998</v>
      </c>
      <c r="F88">
        <v>-808.63099999999997</v>
      </c>
      <c r="G88">
        <v>-197.76499999999999</v>
      </c>
    </row>
    <row r="89" spans="2:7" x14ac:dyDescent="0.25">
      <c r="B89">
        <v>8200</v>
      </c>
      <c r="C89">
        <v>1.369</v>
      </c>
      <c r="D89">
        <v>250</v>
      </c>
      <c r="E89">
        <v>8154.5910000000003</v>
      </c>
      <c r="F89">
        <v>-809.02599999999995</v>
      </c>
      <c r="G89">
        <v>-198.85</v>
      </c>
    </row>
    <row r="90" spans="2:7" x14ac:dyDescent="0.25">
      <c r="B90">
        <v>8300</v>
      </c>
      <c r="C90">
        <v>1.369</v>
      </c>
      <c r="D90">
        <v>250</v>
      </c>
      <c r="E90">
        <v>8254.5619999999999</v>
      </c>
      <c r="F90">
        <v>-809.84299999999996</v>
      </c>
      <c r="G90">
        <v>-201.095</v>
      </c>
    </row>
    <row r="91" spans="2:7" x14ac:dyDescent="0.25">
      <c r="B91">
        <v>8400</v>
      </c>
      <c r="C91">
        <v>1.369</v>
      </c>
      <c r="D91">
        <v>250</v>
      </c>
      <c r="E91">
        <v>8354.5329999999994</v>
      </c>
      <c r="F91">
        <v>-810.66</v>
      </c>
      <c r="G91">
        <v>-203.34</v>
      </c>
    </row>
    <row r="92" spans="2:7" x14ac:dyDescent="0.25">
      <c r="B92">
        <v>8500</v>
      </c>
      <c r="C92">
        <v>1.369</v>
      </c>
      <c r="D92">
        <v>250</v>
      </c>
      <c r="E92">
        <v>8454.5049999999992</v>
      </c>
      <c r="F92">
        <v>-811.47699999999998</v>
      </c>
      <c r="G92">
        <v>-205.58500000000001</v>
      </c>
    </row>
    <row r="93" spans="2:7" x14ac:dyDescent="0.25">
      <c r="B93">
        <v>8600</v>
      </c>
      <c r="C93">
        <v>1.369</v>
      </c>
      <c r="D93">
        <v>250</v>
      </c>
      <c r="E93">
        <v>8554.4760000000006</v>
      </c>
      <c r="F93">
        <v>-812.29499999999996</v>
      </c>
      <c r="G93">
        <v>-207.83099999999999</v>
      </c>
    </row>
    <row r="94" spans="2:7" x14ac:dyDescent="0.25">
      <c r="B94">
        <v>8700</v>
      </c>
      <c r="C94">
        <v>1.369</v>
      </c>
      <c r="D94">
        <v>250</v>
      </c>
      <c r="E94">
        <v>8654.4480000000003</v>
      </c>
      <c r="F94">
        <v>-813.11199999999997</v>
      </c>
      <c r="G94">
        <v>-210.07599999999999</v>
      </c>
    </row>
    <row r="95" spans="2:7" x14ac:dyDescent="0.25">
      <c r="B95">
        <v>8800</v>
      </c>
      <c r="C95">
        <v>1.369</v>
      </c>
      <c r="D95">
        <v>250</v>
      </c>
      <c r="E95">
        <v>8754.4189999999999</v>
      </c>
      <c r="F95">
        <v>-813.92899999999997</v>
      </c>
      <c r="G95">
        <v>-212.321</v>
      </c>
    </row>
    <row r="96" spans="2:7" x14ac:dyDescent="0.25">
      <c r="B96">
        <v>8900</v>
      </c>
      <c r="C96">
        <v>1.369</v>
      </c>
      <c r="D96">
        <v>250</v>
      </c>
      <c r="E96">
        <v>8854.3909999999996</v>
      </c>
      <c r="F96">
        <v>-814.74599999999998</v>
      </c>
      <c r="G96">
        <v>-214.566</v>
      </c>
    </row>
    <row r="97" spans="2:7" x14ac:dyDescent="0.25">
      <c r="B97">
        <v>9000</v>
      </c>
      <c r="C97">
        <v>1.369</v>
      </c>
      <c r="D97">
        <v>250</v>
      </c>
      <c r="E97">
        <v>8954.3619999999992</v>
      </c>
      <c r="F97">
        <v>-815.56299999999999</v>
      </c>
      <c r="G97">
        <v>-216.81100000000001</v>
      </c>
    </row>
    <row r="98" spans="2:7" x14ac:dyDescent="0.25">
      <c r="B98">
        <v>9100</v>
      </c>
      <c r="C98">
        <v>1.369</v>
      </c>
      <c r="D98">
        <v>250</v>
      </c>
      <c r="E98">
        <v>9054.3340000000007</v>
      </c>
      <c r="F98">
        <v>-816.38</v>
      </c>
      <c r="G98">
        <v>-219.05600000000001</v>
      </c>
    </row>
    <row r="99" spans="2:7" x14ac:dyDescent="0.25">
      <c r="B99">
        <v>9200</v>
      </c>
      <c r="C99">
        <v>1.369</v>
      </c>
      <c r="D99">
        <v>250</v>
      </c>
      <c r="E99">
        <v>9154.3050000000003</v>
      </c>
      <c r="F99">
        <v>-817.197</v>
      </c>
      <c r="G99">
        <v>-221.30099999999999</v>
      </c>
    </row>
    <row r="100" spans="2:7" x14ac:dyDescent="0.25">
      <c r="B100">
        <v>9300</v>
      </c>
      <c r="C100">
        <v>1.369</v>
      </c>
      <c r="D100">
        <v>250</v>
      </c>
      <c r="E100">
        <v>9254.277</v>
      </c>
      <c r="F100">
        <v>-818.01400000000001</v>
      </c>
      <c r="G100">
        <v>-223.54599999999999</v>
      </c>
    </row>
    <row r="101" spans="2:7" x14ac:dyDescent="0.25">
      <c r="B101">
        <v>9400</v>
      </c>
      <c r="C101">
        <v>1.369</v>
      </c>
      <c r="D101">
        <v>250</v>
      </c>
      <c r="E101">
        <v>9354.2479999999996</v>
      </c>
      <c r="F101">
        <v>-818.83199999999999</v>
      </c>
      <c r="G101">
        <v>-225.791</v>
      </c>
    </row>
    <row r="102" spans="2:7" x14ac:dyDescent="0.25">
      <c r="B102">
        <v>9500</v>
      </c>
      <c r="C102">
        <v>1.369</v>
      </c>
      <c r="D102">
        <v>250</v>
      </c>
      <c r="E102">
        <v>9454.2189999999991</v>
      </c>
      <c r="F102">
        <v>-819.649</v>
      </c>
      <c r="G102">
        <v>-228.036</v>
      </c>
    </row>
    <row r="103" spans="2:7" x14ac:dyDescent="0.25">
      <c r="B103">
        <v>9600</v>
      </c>
      <c r="C103">
        <v>1.369</v>
      </c>
      <c r="D103">
        <v>250</v>
      </c>
      <c r="E103">
        <v>9554.1910000000007</v>
      </c>
      <c r="F103">
        <v>-820.46600000000001</v>
      </c>
      <c r="G103">
        <v>-230.28100000000001</v>
      </c>
    </row>
    <row r="104" spans="2:7" x14ac:dyDescent="0.25">
      <c r="B104">
        <v>9700</v>
      </c>
      <c r="C104">
        <v>1.369</v>
      </c>
      <c r="D104">
        <v>250</v>
      </c>
      <c r="E104">
        <v>9654.1620000000003</v>
      </c>
      <c r="F104">
        <v>-821.28300000000002</v>
      </c>
      <c r="G104">
        <v>-232.52600000000001</v>
      </c>
    </row>
    <row r="105" spans="2:7" x14ac:dyDescent="0.25">
      <c r="B105">
        <v>9800</v>
      </c>
      <c r="C105">
        <v>1.369</v>
      </c>
      <c r="D105">
        <v>250</v>
      </c>
      <c r="E105">
        <v>9754.134</v>
      </c>
      <c r="F105">
        <v>-822.1</v>
      </c>
      <c r="G105">
        <v>-234.77099999999999</v>
      </c>
    </row>
    <row r="106" spans="2:7" x14ac:dyDescent="0.25">
      <c r="B106">
        <v>9900</v>
      </c>
      <c r="C106">
        <v>1.369</v>
      </c>
      <c r="D106">
        <v>250</v>
      </c>
      <c r="E106">
        <v>9854.1049999999996</v>
      </c>
      <c r="F106">
        <v>-822.91700000000003</v>
      </c>
      <c r="G106">
        <v>-237.01599999999999</v>
      </c>
    </row>
    <row r="107" spans="2:7" x14ac:dyDescent="0.25">
      <c r="B107">
        <v>10000</v>
      </c>
      <c r="C107">
        <v>1.369</v>
      </c>
      <c r="D107">
        <v>250</v>
      </c>
      <c r="E107">
        <v>9954.0769999999993</v>
      </c>
      <c r="F107">
        <v>-823.73400000000004</v>
      </c>
      <c r="G107">
        <v>-239.261</v>
      </c>
    </row>
    <row r="108" spans="2:7" x14ac:dyDescent="0.25">
      <c r="B108">
        <v>10100</v>
      </c>
      <c r="C108">
        <v>1.369</v>
      </c>
      <c r="D108">
        <v>250</v>
      </c>
      <c r="E108">
        <v>10054.048000000001</v>
      </c>
      <c r="F108">
        <v>-824.55100000000004</v>
      </c>
      <c r="G108">
        <v>-241.506</v>
      </c>
    </row>
    <row r="109" spans="2:7" x14ac:dyDescent="0.25">
      <c r="B109">
        <v>10200</v>
      </c>
      <c r="C109">
        <v>1.369</v>
      </c>
      <c r="D109">
        <v>250</v>
      </c>
      <c r="E109">
        <v>10154.02</v>
      </c>
      <c r="F109">
        <v>-825.36900000000003</v>
      </c>
      <c r="G109">
        <v>-243.751</v>
      </c>
    </row>
    <row r="110" spans="2:7" x14ac:dyDescent="0.25">
      <c r="B110">
        <v>10300</v>
      </c>
      <c r="C110">
        <v>1.369</v>
      </c>
      <c r="D110">
        <v>250</v>
      </c>
      <c r="E110">
        <v>10253.991</v>
      </c>
      <c r="F110">
        <v>-826.18600000000004</v>
      </c>
      <c r="G110">
        <v>-245.99700000000001</v>
      </c>
    </row>
    <row r="111" spans="2:7" x14ac:dyDescent="0.25">
      <c r="B111">
        <v>10400</v>
      </c>
      <c r="C111">
        <v>1.369</v>
      </c>
      <c r="D111">
        <v>250</v>
      </c>
      <c r="E111">
        <v>10353.963</v>
      </c>
      <c r="F111">
        <v>-827.00300000000004</v>
      </c>
      <c r="G111">
        <v>-248.24199999999999</v>
      </c>
    </row>
    <row r="112" spans="2:7" x14ac:dyDescent="0.25">
      <c r="B112">
        <v>10500</v>
      </c>
      <c r="C112">
        <v>1.369</v>
      </c>
      <c r="D112">
        <v>250</v>
      </c>
      <c r="E112">
        <v>10453.933999999999</v>
      </c>
      <c r="F112">
        <v>-827.82</v>
      </c>
      <c r="G112">
        <v>-250.48699999999999</v>
      </c>
    </row>
    <row r="113" spans="2:7" x14ac:dyDescent="0.25">
      <c r="B113">
        <v>10600</v>
      </c>
      <c r="C113">
        <v>1.369</v>
      </c>
      <c r="D113">
        <v>250</v>
      </c>
      <c r="E113">
        <v>10553.905000000001</v>
      </c>
      <c r="F113">
        <v>-828.63699999999994</v>
      </c>
      <c r="G113">
        <v>-252.732</v>
      </c>
    </row>
    <row r="114" spans="2:7" x14ac:dyDescent="0.25">
      <c r="B114">
        <v>10700</v>
      </c>
      <c r="C114">
        <v>1.369</v>
      </c>
      <c r="D114">
        <v>250</v>
      </c>
      <c r="E114">
        <v>10653.877</v>
      </c>
      <c r="F114">
        <v>-829.45399999999995</v>
      </c>
      <c r="G114">
        <v>-254.977</v>
      </c>
    </row>
    <row r="115" spans="2:7" x14ac:dyDescent="0.25">
      <c r="B115">
        <v>10800</v>
      </c>
      <c r="C115">
        <v>1.369</v>
      </c>
      <c r="D115">
        <v>250</v>
      </c>
      <c r="E115">
        <v>10753.848</v>
      </c>
      <c r="F115">
        <v>-830.27099999999996</v>
      </c>
      <c r="G115">
        <v>-257.22199999999998</v>
      </c>
    </row>
    <row r="116" spans="2:7" x14ac:dyDescent="0.25">
      <c r="B116">
        <v>10900</v>
      </c>
      <c r="C116">
        <v>1.369</v>
      </c>
      <c r="D116">
        <v>250</v>
      </c>
      <c r="E116">
        <v>10853.82</v>
      </c>
      <c r="F116">
        <v>-831.08799999999997</v>
      </c>
      <c r="G116">
        <v>-259.46699999999998</v>
      </c>
    </row>
    <row r="117" spans="2:7" x14ac:dyDescent="0.25">
      <c r="B117">
        <v>11000</v>
      </c>
      <c r="C117">
        <v>1.369</v>
      </c>
      <c r="D117">
        <v>250</v>
      </c>
      <c r="E117">
        <v>10953.790999999999</v>
      </c>
      <c r="F117">
        <v>-831.90599999999995</v>
      </c>
      <c r="G117">
        <v>-261.71199999999999</v>
      </c>
    </row>
    <row r="118" spans="2:7" x14ac:dyDescent="0.25">
      <c r="B118">
        <v>11100</v>
      </c>
      <c r="C118">
        <v>1.369</v>
      </c>
      <c r="D118">
        <v>250</v>
      </c>
      <c r="E118">
        <v>11053.763000000001</v>
      </c>
      <c r="F118">
        <v>-832.72299999999996</v>
      </c>
      <c r="G118">
        <v>-263.95699999999999</v>
      </c>
    </row>
    <row r="119" spans="2:7" x14ac:dyDescent="0.25">
      <c r="B119">
        <v>11200</v>
      </c>
      <c r="C119">
        <v>1.369</v>
      </c>
      <c r="D119">
        <v>250</v>
      </c>
      <c r="E119">
        <v>11153.734</v>
      </c>
      <c r="F119">
        <v>-833.54</v>
      </c>
      <c r="G119">
        <v>-266.202</v>
      </c>
    </row>
    <row r="120" spans="2:7" x14ac:dyDescent="0.25">
      <c r="B120">
        <v>11300</v>
      </c>
      <c r="C120">
        <v>1.369</v>
      </c>
      <c r="D120">
        <v>250</v>
      </c>
      <c r="E120">
        <v>11253.706</v>
      </c>
      <c r="F120">
        <v>-834.35699999999997</v>
      </c>
      <c r="G120">
        <v>-268.447</v>
      </c>
    </row>
    <row r="121" spans="2:7" x14ac:dyDescent="0.25">
      <c r="B121">
        <v>11400</v>
      </c>
      <c r="C121">
        <v>1.369</v>
      </c>
      <c r="D121">
        <v>250</v>
      </c>
      <c r="E121">
        <v>11353.677</v>
      </c>
      <c r="F121">
        <v>-835.17399999999998</v>
      </c>
      <c r="G121">
        <v>-270.69200000000001</v>
      </c>
    </row>
    <row r="122" spans="2:7" x14ac:dyDescent="0.25">
      <c r="B122">
        <v>11500</v>
      </c>
      <c r="C122">
        <v>1.369</v>
      </c>
      <c r="D122">
        <v>250</v>
      </c>
      <c r="E122">
        <v>11453.648999999999</v>
      </c>
      <c r="F122">
        <v>-835.99099999999999</v>
      </c>
      <c r="G122">
        <v>-272.93700000000001</v>
      </c>
    </row>
    <row r="123" spans="2:7" x14ac:dyDescent="0.25">
      <c r="B123">
        <v>11600</v>
      </c>
      <c r="C123">
        <v>1.369</v>
      </c>
      <c r="D123">
        <v>250</v>
      </c>
      <c r="E123">
        <v>11553.62</v>
      </c>
      <c r="F123">
        <v>-836.80799999999999</v>
      </c>
      <c r="G123">
        <v>-275.18200000000002</v>
      </c>
    </row>
    <row r="124" spans="2:7" x14ac:dyDescent="0.25">
      <c r="B124">
        <v>11700</v>
      </c>
      <c r="C124">
        <v>1.369</v>
      </c>
      <c r="D124">
        <v>250</v>
      </c>
      <c r="E124">
        <v>11653.591</v>
      </c>
      <c r="F124">
        <v>-837.625</v>
      </c>
      <c r="G124">
        <v>-277.42700000000002</v>
      </c>
    </row>
    <row r="125" spans="2:7" x14ac:dyDescent="0.25">
      <c r="B125">
        <v>11800</v>
      </c>
      <c r="C125">
        <v>1.369</v>
      </c>
      <c r="D125">
        <v>250</v>
      </c>
      <c r="E125">
        <v>11753.563</v>
      </c>
      <c r="F125">
        <v>-838.44299999999998</v>
      </c>
      <c r="G125">
        <v>-279.67200000000003</v>
      </c>
    </row>
    <row r="126" spans="2:7" x14ac:dyDescent="0.25">
      <c r="B126">
        <v>11900</v>
      </c>
      <c r="C126">
        <v>1.369</v>
      </c>
      <c r="D126">
        <v>250</v>
      </c>
      <c r="E126">
        <v>11853.534</v>
      </c>
      <c r="F126">
        <v>-839.26</v>
      </c>
      <c r="G126">
        <v>-281.91699999999997</v>
      </c>
    </row>
    <row r="127" spans="2:7" x14ac:dyDescent="0.25">
      <c r="B127">
        <v>12000</v>
      </c>
      <c r="C127">
        <v>1.369</v>
      </c>
      <c r="D127">
        <v>250</v>
      </c>
      <c r="E127">
        <v>11953.505999999999</v>
      </c>
      <c r="F127">
        <v>-840.077</v>
      </c>
      <c r="G127">
        <v>-284.16300000000001</v>
      </c>
    </row>
    <row r="128" spans="2:7" x14ac:dyDescent="0.25">
      <c r="B128">
        <v>12100</v>
      </c>
      <c r="C128">
        <v>1.369</v>
      </c>
      <c r="D128">
        <v>250</v>
      </c>
      <c r="E128">
        <v>12053.477000000001</v>
      </c>
      <c r="F128">
        <v>-840.89400000000001</v>
      </c>
      <c r="G128">
        <v>-286.40800000000002</v>
      </c>
    </row>
    <row r="129" spans="2:7" x14ac:dyDescent="0.25">
      <c r="B129">
        <v>12200</v>
      </c>
      <c r="C129">
        <v>1.369</v>
      </c>
      <c r="D129">
        <v>250</v>
      </c>
      <c r="E129">
        <v>12153.449000000001</v>
      </c>
      <c r="F129">
        <v>-841.71100000000001</v>
      </c>
      <c r="G129">
        <v>-288.65300000000002</v>
      </c>
    </row>
    <row r="130" spans="2:7" x14ac:dyDescent="0.25">
      <c r="B130">
        <v>12291.576999999999</v>
      </c>
      <c r="C130">
        <v>1.369</v>
      </c>
      <c r="D130">
        <v>250</v>
      </c>
      <c r="E130">
        <v>12245</v>
      </c>
      <c r="F130">
        <v>-842.45899999999995</v>
      </c>
      <c r="G130">
        <v>-290.709</v>
      </c>
    </row>
    <row r="131" spans="2:7" x14ac:dyDescent="0.25">
      <c r="B131"/>
      <c r="C131"/>
      <c r="D131"/>
      <c r="E131"/>
      <c r="F131"/>
      <c r="G131"/>
    </row>
    <row r="132" spans="2:7" x14ac:dyDescent="0.25">
      <c r="B132"/>
      <c r="C132"/>
      <c r="D132"/>
      <c r="E132"/>
      <c r="F132"/>
      <c r="G132"/>
    </row>
    <row r="133" spans="2:7" x14ac:dyDescent="0.25">
      <c r="B133"/>
      <c r="C133"/>
      <c r="D133"/>
      <c r="E133"/>
      <c r="F133"/>
      <c r="G133"/>
    </row>
    <row r="134" spans="2:7" x14ac:dyDescent="0.25">
      <c r="B134"/>
      <c r="C134"/>
      <c r="D134"/>
      <c r="E134"/>
      <c r="F134"/>
      <c r="G134"/>
    </row>
    <row r="135" spans="2:7" x14ac:dyDescent="0.25">
      <c r="B135"/>
      <c r="C135"/>
      <c r="D135"/>
      <c r="E135"/>
      <c r="F135"/>
      <c r="G135"/>
    </row>
    <row r="136" spans="2:7" x14ac:dyDescent="0.25">
      <c r="B136"/>
      <c r="C136"/>
      <c r="D136"/>
      <c r="E136"/>
      <c r="F136"/>
      <c r="G136"/>
    </row>
    <row r="137" spans="2:7" x14ac:dyDescent="0.25">
      <c r="B137"/>
      <c r="C137"/>
      <c r="D137"/>
      <c r="E137"/>
      <c r="F137"/>
      <c r="G137"/>
    </row>
    <row r="138" spans="2:7" x14ac:dyDescent="0.25">
      <c r="B138"/>
      <c r="C138"/>
      <c r="D138"/>
      <c r="E138"/>
      <c r="F138"/>
      <c r="G138"/>
    </row>
  </sheetData>
  <dataValidations count="1">
    <dataValidation type="list" allowBlank="1" showInputMessage="1" showErrorMessage="1" promptTitle="Well Name" prompt="Select the well name from this drop down menu. _x000a_Enter the directional data, then save the file as COGCC template + the well name _x000a_(Example: &quot;COGCC template Linn Fed 0993-20-12W&quot;" sqref="A7">
      <formula1>$K$2:$K$23</formula1>
    </dataValidation>
  </dataValidations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34</v>
      </c>
    </row>
    <row r="2" spans="1:1" x14ac:dyDescent="0.25">
      <c r="A2" t="s">
        <v>35</v>
      </c>
    </row>
    <row r="3" spans="1:1" x14ac:dyDescent="0.25">
      <c r="A3" t="s">
        <v>36</v>
      </c>
    </row>
    <row r="4" spans="1:1" x14ac:dyDescent="0.25">
      <c r="A4" t="s">
        <v>37</v>
      </c>
    </row>
    <row r="5" spans="1:1" x14ac:dyDescent="0.25">
      <c r="A5" t="s">
        <v>38</v>
      </c>
    </row>
    <row r="6" spans="1:1" x14ac:dyDescent="0.25">
      <c r="A6" t="s">
        <v>39</v>
      </c>
    </row>
    <row r="7" spans="1:1" x14ac:dyDescent="0.25">
      <c r="A7" t="s">
        <v>40</v>
      </c>
    </row>
    <row r="8" spans="1:1" x14ac:dyDescent="0.25">
      <c r="A8" t="s">
        <v>41</v>
      </c>
    </row>
    <row r="9" spans="1:1" x14ac:dyDescent="0.25">
      <c r="A9" t="s">
        <v>42</v>
      </c>
    </row>
    <row r="10" spans="1:1" x14ac:dyDescent="0.25">
      <c r="A10" t="s">
        <v>43</v>
      </c>
    </row>
    <row r="11" spans="1:1" x14ac:dyDescent="0.25">
      <c r="A11" t="s">
        <v>44</v>
      </c>
    </row>
    <row r="12" spans="1:1" x14ac:dyDescent="0.25">
      <c r="A12" t="s">
        <v>45</v>
      </c>
    </row>
    <row r="13" spans="1:1" x14ac:dyDescent="0.25">
      <c r="A13" t="s">
        <v>46</v>
      </c>
    </row>
    <row r="14" spans="1:1" x14ac:dyDescent="0.25">
      <c r="A14" t="s">
        <v>47</v>
      </c>
    </row>
    <row r="15" spans="1:1" x14ac:dyDescent="0.25">
      <c r="A15" t="s">
        <v>48</v>
      </c>
    </row>
    <row r="16" spans="1:1" x14ac:dyDescent="0.25">
      <c r="A16" t="s">
        <v>49</v>
      </c>
    </row>
    <row r="17" spans="1:1" x14ac:dyDescent="0.25">
      <c r="A17" t="s">
        <v>50</v>
      </c>
    </row>
    <row r="18" spans="1:1" x14ac:dyDescent="0.25">
      <c r="A18" t="s">
        <v>51</v>
      </c>
    </row>
    <row r="19" spans="1:1" x14ac:dyDescent="0.25">
      <c r="A19" t="s">
        <v>52</v>
      </c>
    </row>
    <row r="20" spans="1:1" x14ac:dyDescent="0.25">
      <c r="A20" t="s">
        <v>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2"/>
      <c r="B2">
        <v>2</v>
      </c>
      <c r="D2">
        <v>0</v>
      </c>
      <c r="F2">
        <v>2</v>
      </c>
    </row>
    <row r="3" spans="1:6" x14ac:dyDescent="0.25">
      <c r="A3" s="12" t="s">
        <v>28</v>
      </c>
      <c r="C3" t="s">
        <v>17</v>
      </c>
      <c r="E3" t="s">
        <v>30</v>
      </c>
    </row>
    <row r="4" spans="1:6" x14ac:dyDescent="0.25">
      <c r="A4" s="1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2023-01-05T21:09:22Z</dcterms:modified>
</cp:coreProperties>
</file>