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730" codeName="{00000000-0000-0000-0000-000000000000}"/>
  <workbookPr filterPrivacy="1" codeName="ThisWorkbook" defaultThemeVersion="124226"/>
  <xr:revisionPtr revIDLastSave="0" documentId="8_{872F47E0-F6E3-4064-85FA-1278D6FDC24A}" xr6:coauthVersionLast="36" xr6:coauthVersionMax="36" xr10:uidLastSave="{00000000-0000-0000-0000-000000000000}"/>
  <bookViews>
    <workbookView xWindow="615" yWindow="135" windowWidth="14070" windowHeight="6630" xr2:uid="{00000000-000D-0000-FFFF-FFFF00000000}"/>
  </bookViews>
  <sheets>
    <sheet name="Data" sheetId="1" r:id="rId1"/>
    <sheet name="Sheet1" sheetId="3" state="hidden" r:id="rId2"/>
    <sheet name="Lookup" sheetId="2" state="hidden" r:id="rId3"/>
  </sheets>
  <definedNames>
    <definedName name="LookupRange">Lookup!$A:$A,Lookup!$C:$C,Lookup!$E:$E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<sst xmlns="http://schemas.openxmlformats.org/spreadsheetml/2006/main" count="83" uniqueCount="78">
  <si>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</si>
  <si>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</si>
  <si>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</si>
  <si>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</si>
  <si>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</si>
  <si>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</si>
  <si>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</si>
  <si>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</si>
  <si>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</si>
  <si>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</si>
  <si>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</si>
  <si>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</si>
  <si>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</si>
  <si>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</si>
  <si>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</si>
  <si>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</si>
  <si>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</si>
  <si>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</si>
  <si>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</si>
  <si>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</si>
  <si>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</si>
  <si>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</si>
  <si>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</si>
  <si>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</si>
  <si>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</si>
  <si>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</si>
  <si>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</si>
  <si>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</si>
  <si>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</si>
  <si>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</si>
  <si>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</si>
  <si>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</si>
  <si>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</si>
  <si>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</si>
  <si>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>Laramie Energy, LLC.</t>
  </si>
  <si>
    <t>Nichols Federal 0994-24-21E</t>
  </si>
  <si>
    <t>Nichols 0994-24-21W</t>
  </si>
  <si>
    <t>Nichols 0994-24-20W</t>
  </si>
  <si>
    <t>Nichols Federal 0994-24-20E</t>
  </si>
  <si>
    <t>Nichols Federal 0994-24-19E</t>
  </si>
  <si>
    <t>Nichols 0994-24-19W</t>
  </si>
  <si>
    <t>Nichols 0994-24-18W</t>
  </si>
  <si>
    <t>Nichols Federal 0994-24-18E</t>
  </si>
  <si>
    <t>Nichols Federal 0994-24-17E</t>
  </si>
  <si>
    <t>Nichols 0994-24-17W</t>
  </si>
  <si>
    <t>Nichols 0994-24-16E</t>
  </si>
  <si>
    <t>Nichols 0994-24-15E</t>
  </si>
  <si>
    <t>Nichols 0994-24-16W</t>
  </si>
  <si>
    <t>Nichols 0994-24-13E</t>
  </si>
  <si>
    <t>Nichols 0994-24-12E</t>
  </si>
  <si>
    <t>Nichols 0994-24-12W</t>
  </si>
  <si>
    <t>Nichols 0994-24-11W</t>
  </si>
  <si>
    <t>Nichols 0994-24-11E</t>
  </si>
  <si>
    <t>Nichols 0994-24-10E</t>
  </si>
  <si>
    <t>Nichols 0994-24-10W</t>
  </si>
  <si>
    <t>Hayward 0993-25-10E</t>
  </si>
  <si>
    <t>Hayward 0993-25-11E</t>
  </si>
  <si>
    <t>Hayward 0993-25-12E</t>
  </si>
  <si>
    <t>Hayward 0993-25-09E</t>
  </si>
  <si>
    <t>Hayward SCU Federal 0992-19-21W</t>
  </si>
  <si>
    <t>Hayward 0993-25-13E</t>
  </si>
  <si>
    <t>Hayward 0993-25-14E</t>
  </si>
  <si>
    <t>Hayward 0993-25-08E</t>
  </si>
  <si>
    <t>Hayward 0993-25-07E</t>
  </si>
  <si>
    <t>Hayward 0993-25-15E</t>
  </si>
  <si>
    <t>Hayward 0993-25-16E</t>
  </si>
  <si>
    <t>Hayward 0993-25-06E</t>
  </si>
  <si>
    <t>Hayward 0993-25-05E</t>
  </si>
  <si>
    <t>Hayward 0993-25-17E</t>
  </si>
  <si>
    <t>Hayward 0993-25-18E</t>
  </si>
  <si>
    <t>Hayward 0993-25-04E</t>
  </si>
  <si>
    <t>Hayward 0993-25-03E</t>
  </si>
  <si>
    <t>Hayward 0993-25-19E</t>
  </si>
  <si>
    <t>Hayward 0993-25-20E</t>
  </si>
  <si>
    <t>Hayward 0993-25-02E</t>
  </si>
  <si>
    <t>Hayward 0993-25-01E</t>
  </si>
  <si>
    <t>Hayward 0993-25-21E</t>
  </si>
  <si>
    <t>SENE Sec 25 T9S R93W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</si>
</sst>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00\-000\-00000\-00"/>
    <numFmt numFmtId="165" formatCode="0.0000000000"/>
  </numFmts>
  <fonts count="20" x14ac:knownFonts="1">
    <font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2"/>
      <color rgb="FFFF0000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color rgb="FF9C6500"/>
      <name val="Calibri"/>
      <family val="2"/>
      <scheme val="minor"/>
    </font>
  </fonts>
  <fills count="3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1">
    <xf numFmtId="0" fontId="0" fillId="0" borderId="0"/>
    <xf numFmtId="0" fontId="5" fillId="0" borderId="6" applyNumberFormat="0" applyFill="0" applyAlignment="0" applyProtection="0"/>
    <xf numFmtId="0" fontId="6" fillId="0" borderId="7" applyNumberFormat="0" applyFill="0" applyAlignment="0" applyProtection="0"/>
    <xf numFmtId="0" fontId="7" fillId="0" borderId="8" applyNumberFormat="0" applyFill="0" applyAlignment="0" applyProtection="0"/>
    <xf numFmtId="0" fontId="7" fillId="0" borderId="0" applyNumberFormat="0" applyFill="0" applyBorder="0" applyAlignment="0" applyProtection="0"/>
    <xf numFmtId="0" fontId="8" fillId="4" borderId="0" applyNumberFormat="0" applyBorder="0" applyAlignment="0" applyProtection="0"/>
    <xf numFmtId="0" fontId="9" fillId="5" borderId="0" applyNumberFormat="0" applyBorder="0" applyAlignment="0" applyProtection="0"/>
    <xf numFmtId="0" fontId="10" fillId="7" borderId="9" applyNumberFormat="0" applyAlignment="0" applyProtection="0"/>
    <xf numFmtId="0" fontId="11" fillId="8" borderId="10" applyNumberFormat="0" applyAlignment="0" applyProtection="0"/>
    <xf numFmtId="0" fontId="12" fillId="8" borderId="9" applyNumberFormat="0" applyAlignment="0" applyProtection="0"/>
    <xf numFmtId="0" fontId="13" fillId="0" borderId="11" applyNumberFormat="0" applyFill="0" applyAlignment="0" applyProtection="0"/>
    <xf numFmtId="0" fontId="14" fillId="9" borderId="12" applyNumberFormat="0" applyAlignment="0" applyProtection="0"/>
    <xf numFmtId="0" fontId="15" fillId="0" borderId="0" applyNumberFormat="0" applyFill="0" applyBorder="0" applyAlignment="0" applyProtection="0"/>
    <xf numFmtId="0" fontId="3" fillId="10" borderId="13" applyNumberFormat="0" applyFont="0" applyAlignment="0" applyProtection="0"/>
    <xf numFmtId="0" fontId="16" fillId="0" borderId="0" applyNumberFormat="0" applyFill="0" applyBorder="0" applyAlignment="0" applyProtection="0"/>
    <xf numFmtId="0" fontId="17" fillId="0" borderId="14" applyNumberFormat="0" applyFill="0" applyAlignment="0" applyProtection="0"/>
    <xf numFmtId="0" fontId="18" fillId="11" borderId="0" applyNumberFormat="0" applyBorder="0" applyAlignment="0" applyProtection="0"/>
    <xf numFmtId="0" fontId="3" fillId="12" borderId="0" applyNumberFormat="0" applyBorder="0" applyAlignment="0" applyProtection="0"/>
    <xf numFmtId="0" fontId="3" fillId="13" borderId="0" applyNumberFormat="0" applyBorder="0" applyAlignment="0" applyProtection="0"/>
    <xf numFmtId="0" fontId="18" fillId="15" borderId="0" applyNumberFormat="0" applyBorder="0" applyAlignment="0" applyProtection="0"/>
    <xf numFmtId="0" fontId="3" fillId="16" borderId="0" applyNumberFormat="0" applyBorder="0" applyAlignment="0" applyProtection="0"/>
    <xf numFmtId="0" fontId="3" fillId="17" borderId="0" applyNumberFormat="0" applyBorder="0" applyAlignment="0" applyProtection="0"/>
    <xf numFmtId="0" fontId="18" fillId="19" borderId="0" applyNumberFormat="0" applyBorder="0" applyAlignment="0" applyProtection="0"/>
    <xf numFmtId="0" fontId="3" fillId="20" borderId="0" applyNumberFormat="0" applyBorder="0" applyAlignment="0" applyProtection="0"/>
    <xf numFmtId="0" fontId="3" fillId="21" borderId="0" applyNumberFormat="0" applyBorder="0" applyAlignment="0" applyProtection="0"/>
    <xf numFmtId="0" fontId="18" fillId="23" borderId="0" applyNumberFormat="0" applyBorder="0" applyAlignment="0" applyProtection="0"/>
    <xf numFmtId="0" fontId="3" fillId="24" borderId="0" applyNumberFormat="0" applyBorder="0" applyAlignment="0" applyProtection="0"/>
    <xf numFmtId="0" fontId="3" fillId="25" borderId="0" applyNumberFormat="0" applyBorder="0" applyAlignment="0" applyProtection="0"/>
    <xf numFmtId="0" fontId="18" fillId="27" borderId="0" applyNumberFormat="0" applyBorder="0" applyAlignment="0" applyProtection="0"/>
    <xf numFmtId="0" fontId="3" fillId="28" borderId="0" applyNumberFormat="0" applyBorder="0" applyAlignment="0" applyProtection="0"/>
    <xf numFmtId="0" fontId="3" fillId="29" borderId="0" applyNumberFormat="0" applyBorder="0" applyAlignment="0" applyProtection="0"/>
    <xf numFmtId="0" fontId="18" fillId="31" borderId="0" applyNumberFormat="0" applyBorder="0" applyAlignment="0" applyProtection="0"/>
    <xf numFmtId="0" fontId="3" fillId="32" borderId="0" applyNumberFormat="0" applyBorder="0" applyAlignment="0" applyProtection="0"/>
    <xf numFmtId="0" fontId="3" fillId="33" borderId="0" applyNumberFormat="0" applyBorder="0" applyAlignment="0" applyProtection="0"/>
    <xf numFmtId="0" fontId="19" fillId="6" borderId="0" applyNumberFormat="0" applyBorder="0" applyAlignment="0" applyProtection="0"/>
    <xf numFmtId="0" fontId="18" fillId="14" borderId="0" applyNumberFormat="0" applyBorder="0" applyAlignment="0" applyProtection="0"/>
    <xf numFmtId="0" fontId="18" fillId="18" borderId="0" applyNumberFormat="0" applyBorder="0" applyAlignment="0" applyProtection="0"/>
    <xf numFmtId="0" fontId="18" fillId="22" borderId="0" applyNumberFormat="0" applyBorder="0" applyAlignment="0" applyProtection="0"/>
    <xf numFmtId="0" fontId="18" fillId="26" borderId="0" applyNumberFormat="0" applyBorder="0" applyAlignment="0" applyProtection="0"/>
    <xf numFmtId="0" fontId="18" fillId="30" borderId="0" applyNumberFormat="0" applyBorder="0" applyAlignment="0" applyProtection="0"/>
    <xf numFmtId="0" fontId="18" fillId="34" borderId="0" applyNumberFormat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</cellStyleXfs>
  <cellXfs count="26">
    <xf numFmtId="0" fontId="0" fillId="0" borderId="0" xfId="0"/>
    <xf numFmtId="0" fontId="0" fillId="0" borderId="0" xfId="0" applyAlignment="1"/>
    <xf numFmtId="0" fontId="1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1" fontId="0" fillId="2" borderId="2" xfId="0" applyNumberFormat="1" applyFill="1" applyBorder="1" applyAlignment="1">
      <alignment horizontal="center" wrapText="1"/>
    </xf>
    <xf numFmtId="1" fontId="0" fillId="0" borderId="0" xfId="0" applyNumberFormat="1" applyFill="1"/>
    <xf numFmtId="2" fontId="0" fillId="2" borderId="2" xfId="0" applyNumberFormat="1" applyFill="1" applyBorder="1" applyAlignment="1">
      <alignment horizontal="center" wrapText="1"/>
    </xf>
    <xf numFmtId="2" fontId="0" fillId="0" borderId="1" xfId="0" applyNumberFormat="1" applyBorder="1"/>
    <xf numFmtId="2" fontId="0" fillId="0" borderId="0" xfId="0" applyNumberFormat="1"/>
    <xf numFmtId="164" fontId="0" fillId="0" borderId="5" xfId="0" applyNumberFormat="1" applyFill="1" applyBorder="1" applyAlignment="1">
      <alignment horizontal="left"/>
    </xf>
    <xf numFmtId="0" fontId="0" fillId="3" borderId="3" xfId="0" applyFill="1" applyBorder="1"/>
    <xf numFmtId="0" fontId="2" fillId="0" borderId="0" xfId="0" applyFont="1" applyAlignment="1"/>
    <xf numFmtId="165" fontId="0" fillId="0" borderId="0" xfId="0" applyNumberFormat="1" applyFont="1" applyFill="1" applyBorder="1" applyAlignment="1">
      <alignment horizontal="left"/>
    </xf>
    <xf numFmtId="0" fontId="0" fillId="0" borderId="0" xfId="0" quotePrefix="1" applyBorder="1" applyAlignment="1">
      <alignment horizontal="left"/>
    </xf>
    <xf numFmtId="1" fontId="0" fillId="0" borderId="1" xfId="0" applyNumberFormat="1" applyBorder="1"/>
    <xf numFmtId="1" fontId="0" fillId="0" borderId="0" xfId="0" applyNumberFormat="1"/>
  </cellXfs>
  <cellStyles count="51">
    <cellStyle name="20% - Accent1" xfId="17" builtinId="30" customBuiltin="1"/>
    <cellStyle name="20% - Accent2" xfId="20" builtinId="34" customBuiltin="1"/>
    <cellStyle name="20% - Accent3" xfId="23" builtinId="38" customBuiltin="1"/>
    <cellStyle name="20% - Accent4" xfId="26" builtinId="42" customBuiltin="1"/>
    <cellStyle name="20% - Accent5" xfId="29" builtinId="46" customBuiltin="1"/>
    <cellStyle name="20% - Accent6" xfId="32" builtinId="50" customBuiltin="1"/>
    <cellStyle name="40% - Accent1" xfId="18" builtinId="31" customBuiltin="1"/>
    <cellStyle name="40% - Accent2" xfId="21" builtinId="35" customBuiltin="1"/>
    <cellStyle name="40% - Accent3" xfId="24" builtinId="39" customBuiltin="1"/>
    <cellStyle name="40% - Accent4" xfId="27" builtinId="43" customBuiltin="1"/>
    <cellStyle name="40% - Accent5" xfId="30" builtinId="47" customBuiltin="1"/>
    <cellStyle name="40% - Accent6" xfId="33" builtinId="51" customBuiltin="1"/>
    <cellStyle name="60% - Accent1 2" xfId="35" xr:uid="{00000000-0005-0000-0000-00000C000000}"/>
    <cellStyle name="60% - Accent2 2" xfId="36" xr:uid="{00000000-0005-0000-0000-00000D000000}"/>
    <cellStyle name="60% - Accent3 2" xfId="37" xr:uid="{00000000-0005-0000-0000-00000E000000}"/>
    <cellStyle name="60% - Accent4 2" xfId="38" xr:uid="{00000000-0005-0000-0000-00000F000000}"/>
    <cellStyle name="60% - Accent5 2" xfId="39" xr:uid="{00000000-0005-0000-0000-000010000000}"/>
    <cellStyle name="60% - Accent6 2" xfId="40" xr:uid="{00000000-0005-0000-0000-000011000000}"/>
    <cellStyle name="Accent1" xfId="16" builtinId="29" customBuiltin="1"/>
    <cellStyle name="Accent2" xfId="19" builtinId="33" customBuiltin="1"/>
    <cellStyle name="Accent3" xfId="22" builtinId="37" customBuiltin="1"/>
    <cellStyle name="Accent4" xfId="25" builtinId="41" customBuiltin="1"/>
    <cellStyle name="Accent5" xfId="28" builtinId="45" customBuiltin="1"/>
    <cellStyle name="Accent6" xfId="31" builtinId="49" customBuiltin="1"/>
    <cellStyle name="Bad" xfId="6" builtinId="27" customBuiltin="1"/>
    <cellStyle name="Calculation" xfId="9" builtinId="22" customBuiltin="1"/>
    <cellStyle name="Check Cell" xfId="11" builtinId="23" customBuiltin="1"/>
    <cellStyle name="Explanatory Text" xfId="14" builtinId="53" customBuiltin="1"/>
    <cellStyle name="Good" xfId="5" builtinId="26" customBuiltin="1"/>
    <cellStyle name="Heading 1" xfId="1" builtinId="16" customBuiltin="1"/>
    <cellStyle name="Heading 2" xfId="2" builtinId="17" customBuiltin="1"/>
    <cellStyle name="Heading 3" xfId="3" builtinId="18" customBuiltin="1"/>
    <cellStyle name="Heading 4" xfId="4" builtinId="19" customBuiltin="1"/>
    <cellStyle name="Input" xfId="7" builtinId="20" customBuiltin="1"/>
    <cellStyle name="Linked Cell" xfId="10" builtinId="24" customBuiltin="1"/>
    <cellStyle name="Neutral 2" xfId="34" xr:uid="{00000000-0005-0000-0000-000023000000}"/>
    <cellStyle name="Normal" xfId="0" builtinId="0"/>
    <cellStyle name="Note" xfId="13" builtinId="10" customBuiltin="1"/>
    <cellStyle name="Output" xfId="8" builtinId="21" customBuiltin="1"/>
    <cellStyle name="Title 10" xfId="42" xr:uid="{00000000-0005-0000-0000-000027000000}"/>
    <cellStyle name="Title 11" xfId="50" xr:uid="{00000000-0005-0000-0000-000028000000}"/>
    <cellStyle name="Title 2" xfId="41" xr:uid="{00000000-0005-0000-0000-000029000000}"/>
    <cellStyle name="Title 3" xfId="44" xr:uid="{00000000-0005-0000-0000-00002A000000}"/>
    <cellStyle name="Title 4" xfId="43" xr:uid="{00000000-0005-0000-0000-00002B000000}"/>
    <cellStyle name="Title 5" xfId="48" xr:uid="{00000000-0005-0000-0000-00002C000000}"/>
    <cellStyle name="Title 6" xfId="47" xr:uid="{00000000-0005-0000-0000-00002D000000}"/>
    <cellStyle name="Title 7" xfId="49" xr:uid="{00000000-0005-0000-0000-00002E000000}"/>
    <cellStyle name="Title 8" xfId="46" xr:uid="{00000000-0005-0000-0000-00002F000000}"/>
    <cellStyle name="Title 9" xfId="45" xr:uid="{00000000-0005-0000-0000-000030000000}"/>
    <cellStyle name="Total" xfId="15" builtinId="25" customBuiltin="1"/>
    <cellStyle name="Warning Text" xfId="12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152400</xdr:rowOff>
        </xdr:from>
        <xdr:to>
          <xdr:col>0</xdr:col>
          <xdr:colOff>2038350</xdr:colOff>
          <xdr:row>14</xdr:row>
          <xdr:rowOff>152400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152400</xdr:rowOff>
        </xdr:from>
        <xdr:to>
          <xdr:col>0</xdr:col>
          <xdr:colOff>2038350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152400</xdr:rowOff>
        </xdr:from>
        <xdr:to>
          <xdr:col>0</xdr:col>
          <xdr:colOff>2038350</xdr:colOff>
          <xdr:row>16</xdr:row>
          <xdr:rowOff>152400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00B0F0"/>
  </sheetPr>
  <dimension ref="A1:K92"/>
  <sheetViews>
    <sheetView tabSelected="1" zoomScaleNormal="100" zoomScaleSheetLayoutView="100" workbookViewId="0">
      <selection activeCell="L5" sqref="L5"/>
    </sheetView>
  </sheetViews>
  <sheetFormatPr defaultRowHeight="15" x14ac:dyDescent="0.25"/>
  <cols>
    <col min="1" max="1" width="38.28515625" customWidth="1"/>
    <col min="2" max="2" width="13.85546875" style="15" customWidth="1"/>
    <col min="3" max="3" width="12.7109375" style="18" customWidth="1"/>
    <col min="4" max="4" width="10.5703125" style="18" customWidth="1"/>
    <col min="5" max="5" width="10.5703125" style="25" customWidth="1"/>
    <col min="6" max="6" width="10.85546875" style="18" customWidth="1"/>
    <col min="7" max="7" width="10.42578125" style="18" customWidth="1"/>
    <col min="11" max="11" width="43.28515625" hidden="1" customWidth="1"/>
  </cols>
  <sheetData>
    <row r="1" spans="1:11" s="1" customFormat="1" ht="60.75" thickBot="1" x14ac:dyDescent="0.3">
      <c r="A1" s="2" t="s">
        <v>6</v>
      </c>
      <c r="B1" s="14" t="s">
        <v>2</v>
      </c>
      <c r="C1" s="16" t="s">
        <v>4</v>
      </c>
      <c r="D1" s="16" t="s">
        <v>5</v>
      </c>
      <c r="E1" s="14" t="s">
        <v>3</v>
      </c>
      <c r="F1" s="16" t="s">
        <v>1</v>
      </c>
      <c r="G1" s="16" t="s">
        <v>0</v>
      </c>
      <c r="K1" s="21"/>
    </row>
    <row r="2" spans="1:11" ht="15.75" thickBot="1" x14ac:dyDescent="0.3">
      <c r="A2" s="5" t="s">
        <v>7</v>
      </c>
      <c r="B2" s="24">
        <v>0</v>
      </c>
      <c r="C2" s="17">
        <v>0</v>
      </c>
      <c r="D2" s="17">
        <v>0</v>
      </c>
      <c r="E2" s="24">
        <v>0</v>
      </c>
      <c r="F2" s="17">
        <v>0</v>
      </c>
      <c r="G2" s="17">
        <v>0</v>
      </c>
      <c r="K2" s="22" t="s">
        <v>55</v>
      </c>
    </row>
    <row r="3" spans="1:11" ht="15.75" thickBot="1" x14ac:dyDescent="0.3">
      <c r="A3" s="6" t="s">
        <v>34</v>
      </c>
      <c r="B3" s="24">
        <v>100</v>
      </c>
      <c r="C3" s="17">
        <v>0</v>
      </c>
      <c r="D3" s="17">
        <v>0</v>
      </c>
      <c r="E3" s="24">
        <v>100</v>
      </c>
      <c r="F3" s="17">
        <v>0</v>
      </c>
      <c r="G3" s="17">
        <v>0</v>
      </c>
      <c r="K3" s="22" t="s">
        <v>56</v>
      </c>
    </row>
    <row r="4" spans="1:11" ht="15.75" thickBot="1" x14ac:dyDescent="0.3">
      <c r="A4" s="3" t="s">
        <v>8</v>
      </c>
      <c r="B4" s="24">
        <v>200</v>
      </c>
      <c r="C4" s="17">
        <v>0</v>
      </c>
      <c r="D4" s="17">
        <v>0</v>
      </c>
      <c r="E4" s="24">
        <v>200</v>
      </c>
      <c r="F4" s="17">
        <v>0</v>
      </c>
      <c r="G4" s="17">
        <v>0</v>
      </c>
      <c r="K4" s="22" t="s">
        <v>57</v>
      </c>
    </row>
    <row r="5" spans="1:11" ht="15.75" thickBot="1" x14ac:dyDescent="0.3">
      <c r="A5" s="7">
        <v>10433</v>
      </c>
      <c r="B5" s="24">
        <v>300</v>
      </c>
      <c r="C5" s="17">
        <v>0</v>
      </c>
      <c r="D5" s="17">
        <v>0</v>
      </c>
      <c r="E5" s="24">
        <v>300</v>
      </c>
      <c r="F5" s="17">
        <v>0</v>
      </c>
      <c r="G5" s="17">
        <v>0</v>
      </c>
      <c r="K5" s="22" t="s">
        <v>58</v>
      </c>
    </row>
    <row r="6" spans="1:11" ht="15.75" thickBot="1" x14ac:dyDescent="0.3">
      <c r="A6" s="4" t="s">
        <v>9</v>
      </c>
      <c r="B6" s="24">
        <v>400</v>
      </c>
      <c r="C6" s="17">
        <v>0</v>
      </c>
      <c r="D6" s="17">
        <v>0</v>
      </c>
      <c r="E6" s="24">
        <v>400</v>
      </c>
      <c r="F6" s="17">
        <v>0</v>
      </c>
      <c r="G6" s="17">
        <v>0</v>
      </c>
      <c r="K6" s="22" t="s">
        <v>59</v>
      </c>
    </row>
    <row r="7" spans="1:11" ht="15.75" thickBot="1" x14ac:dyDescent="0.3">
      <c r="A7" s="20" t="s">
        <v>66</v>
      </c>
      <c r="B7" s="24">
        <v>450</v>
      </c>
      <c r="C7" s="17">
        <v>0</v>
      </c>
      <c r="D7" s="17">
        <v>0</v>
      </c>
      <c r="E7" s="24">
        <v>450</v>
      </c>
      <c r="F7" s="17">
        <v>0</v>
      </c>
      <c r="G7" s="17">
        <v>0</v>
      </c>
      <c r="K7" s="22" t="s">
        <v>60</v>
      </c>
    </row>
    <row r="8" spans="1:11" ht="15.75" thickBot="1" x14ac:dyDescent="0.3">
      <c r="A8" s="11" t="s">
        <v>12</v>
      </c>
      <c r="B8" s="24">
        <v>500</v>
      </c>
      <c r="C8" s="17">
        <v>1.5</v>
      </c>
      <c r="D8" s="17">
        <v>15.361000000000001</v>
      </c>
      <c r="E8" s="24">
        <v>499.99400000000003</v>
      </c>
      <c r="F8" s="17">
        <v>0.63100000000000001</v>
      </c>
      <c r="G8" s="17">
        <v>0.17299999999999999</v>
      </c>
      <c r="K8" s="22" t="s">
        <v>61</v>
      </c>
    </row>
    <row r="9" spans="1:11" ht="15.75" thickBot="1" x14ac:dyDescent="0.3">
      <c r="A9" s="19"/>
      <c r="B9" s="24">
        <v>600</v>
      </c>
      <c r="C9" s="17">
        <v>4.5</v>
      </c>
      <c r="D9" s="17">
        <v>15.361000000000001</v>
      </c>
      <c r="E9" s="24">
        <v>599.846</v>
      </c>
      <c r="F9" s="17">
        <v>5.6769999999999996</v>
      </c>
      <c r="G9" s="17">
        <v>1.56</v>
      </c>
      <c r="K9" s="22" t="s">
        <v>62</v>
      </c>
    </row>
    <row r="10" spans="1:11" ht="15.75" thickBot="1" x14ac:dyDescent="0.3">
      <c r="A10" s="9" t="s">
        <v>11</v>
      </c>
      <c r="B10" s="24">
        <v>700</v>
      </c>
      <c r="C10" s="17">
        <v>7.5</v>
      </c>
      <c r="D10" s="17">
        <v>15.361000000000001</v>
      </c>
      <c r="E10" s="24">
        <v>699.28700000000003</v>
      </c>
      <c r="F10" s="17">
        <v>15.755000000000001</v>
      </c>
      <c r="G10" s="17">
        <v>4.3280000000000003</v>
      </c>
      <c r="K10" s="22" t="s">
        <v>63</v>
      </c>
    </row>
    <row r="11" spans="1:11" ht="15.75" thickBot="1" x14ac:dyDescent="0.3">
      <c r="A11" s="10" t="s">
        <v>77</v>
      </c>
      <c r="B11" s="24">
        <v>716.50199999999995</v>
      </c>
      <c r="C11" s="17">
        <v>7.9950000000000001</v>
      </c>
      <c r="D11" s="17">
        <v>15.361000000000001</v>
      </c>
      <c r="E11" s="24">
        <v>715.63800000000003</v>
      </c>
      <c r="F11" s="17">
        <v>17.901</v>
      </c>
      <c r="G11" s="17">
        <v>4.9169999999999998</v>
      </c>
      <c r="K11" s="22" t="s">
        <v>64</v>
      </c>
    </row>
    <row r="12" spans="1:11" ht="15.75" thickBot="1" x14ac:dyDescent="0.3">
      <c r="A12" s="9" t="s">
        <v>10</v>
      </c>
      <c r="B12" s="24">
        <v>800</v>
      </c>
      <c r="C12" s="17">
        <v>7.9950000000000001</v>
      </c>
      <c r="D12" s="17">
        <v>15.361000000000001</v>
      </c>
      <c r="E12" s="24">
        <v>798.32399999999996</v>
      </c>
      <c r="F12" s="17">
        <v>29.099</v>
      </c>
      <c r="G12" s="17">
        <v>7.9939999999999998</v>
      </c>
      <c r="K12" s="22" t="s">
        <v>65</v>
      </c>
    </row>
    <row r="13" spans="1:11" ht="15.75" thickBot="1" x14ac:dyDescent="0.3">
      <c r="A13" s="8" t="s">
        <v>33</v>
      </c>
      <c r="B13" s="24">
        <v>900</v>
      </c>
      <c r="C13" s="17">
        <v>7.9950000000000001</v>
      </c>
      <c r="D13" s="17">
        <v>15.361000000000001</v>
      </c>
      <c r="E13" s="24">
        <v>897.35199999999998</v>
      </c>
      <c r="F13" s="17">
        <v>42.511000000000003</v>
      </c>
      <c r="G13" s="17">
        <v>11.678000000000001</v>
      </c>
      <c r="K13" s="22" t="s">
        <v>66</v>
      </c>
    </row>
    <row r="14" spans="1:11" ht="15.75" thickBot="1" x14ac:dyDescent="0.3">
      <c r="A14" s="9" t="s">
        <v>29</v>
      </c>
      <c r="B14" s="24">
        <v>1000</v>
      </c>
      <c r="C14" s="17">
        <v>7.9950000000000001</v>
      </c>
      <c r="D14" s="17">
        <v>15.361000000000001</v>
      </c>
      <c r="E14" s="24">
        <v>996.38</v>
      </c>
      <c r="F14" s="17">
        <v>55.923000000000002</v>
      </c>
      <c r="G14" s="17">
        <v>15.363</v>
      </c>
      <c r="K14" s="22" t="s">
        <v>67</v>
      </c>
    </row>
    <row r="15" spans="1:11" ht="15.75" thickBot="1" x14ac:dyDescent="0.3">
      <c r="A15" t="str">
        <f>INDEX(Lookup!E2:E5,Lookup!F2)</f>
        <v>Directional</v>
      </c>
      <c r="B15" s="24">
        <v>1100</v>
      </c>
      <c r="C15" s="17">
        <v>7.9950000000000001</v>
      </c>
      <c r="D15" s="17">
        <v>15.361000000000001</v>
      </c>
      <c r="E15" s="24">
        <v>1095.4079999999999</v>
      </c>
      <c r="F15" s="17">
        <v>69.334999999999994</v>
      </c>
      <c r="G15" s="17">
        <v>19.047000000000001</v>
      </c>
      <c r="K15" s="22" t="s">
        <v>68</v>
      </c>
    </row>
    <row r="16" spans="1:11" ht="15.75" thickBot="1" x14ac:dyDescent="0.3">
      <c r="A16" s="9" t="s">
        <v>13</v>
      </c>
      <c r="B16" s="24">
        <v>1200</v>
      </c>
      <c r="C16" s="17">
        <v>7.9950000000000001</v>
      </c>
      <c r="D16" s="17">
        <v>15.361000000000001</v>
      </c>
      <c r="E16" s="24">
        <v>1194.4359999999999</v>
      </c>
      <c r="F16" s="17">
        <v>82.747</v>
      </c>
      <c r="G16" s="17">
        <v>22.731000000000002</v>
      </c>
      <c r="K16" s="22" t="s">
        <v>69</v>
      </c>
    </row>
    <row r="17" spans="1:11" ht="15.75" thickBot="1" x14ac:dyDescent="0.3">
      <c r="A17" t="str">
        <f>INDEX(Lookup!A2:A4,Lookup!B2)</f>
        <v>True</v>
      </c>
      <c r="B17" s="24">
        <v>1300</v>
      </c>
      <c r="C17" s="17">
        <v>7.9950000000000001</v>
      </c>
      <c r="D17" s="17">
        <v>15.361000000000001</v>
      </c>
      <c r="E17" s="24">
        <v>1293.4639999999999</v>
      </c>
      <c r="F17" s="17">
        <v>96.159000000000006</v>
      </c>
      <c r="G17" s="17">
        <v>26.416</v>
      </c>
      <c r="K17" s="22" t="s">
        <v>70</v>
      </c>
    </row>
    <row r="18" spans="1:11" ht="15.75" thickBot="1" x14ac:dyDescent="0.3">
      <c r="A18" s="9" t="s">
        <v>15</v>
      </c>
      <c r="B18" s="24">
        <v>1400</v>
      </c>
      <c r="C18" s="17">
        <v>7.9950000000000001</v>
      </c>
      <c r="D18" s="17">
        <v>15.361000000000001</v>
      </c>
      <c r="E18" s="24">
        <v>1392.492</v>
      </c>
      <c r="F18" s="17">
        <v>109.571</v>
      </c>
      <c r="G18" s="17">
        <v>30.1</v>
      </c>
      <c r="K18" s="22" t="s">
        <v>71</v>
      </c>
    </row>
    <row r="19" spans="1:11" x14ac:dyDescent="0.25">
      <c r="A19" t="e">
        <f>INDEX(Lookup!C2:C12,Lookup!D2)</f>
        <v>#VALUE!</v>
      </c>
      <c r="B19" s="24">
        <v>1500</v>
      </c>
      <c r="C19" s="17">
        <v>7.9950000000000001</v>
      </c>
      <c r="D19" s="17">
        <v>15.361000000000001</v>
      </c>
      <c r="E19" s="24">
        <v>1491.52</v>
      </c>
      <c r="F19" s="17">
        <v>122.982</v>
      </c>
      <c r="G19" s="17">
        <v>33.783999999999999</v>
      </c>
      <c r="K19" s="22" t="s">
        <v>72</v>
      </c>
    </row>
    <row r="20" spans="1:11" x14ac:dyDescent="0.25">
      <c r="B20" s="24">
        <v>1600</v>
      </c>
      <c r="C20" s="17">
        <v>7.9950000000000001</v>
      </c>
      <c r="D20" s="17">
        <v>15.361000000000001</v>
      </c>
      <c r="E20" s="24">
        <v>1590.548</v>
      </c>
      <c r="F20" s="17">
        <v>136.39400000000001</v>
      </c>
      <c r="G20" s="17">
        <v>37.469000000000001</v>
      </c>
      <c r="K20" s="22" t="s">
        <v>73</v>
      </c>
    </row>
    <row r="21" spans="1:11" x14ac:dyDescent="0.25">
      <c r="B21" s="24">
        <v>1700</v>
      </c>
      <c r="C21" s="17">
        <v>7.9950000000000001</v>
      </c>
      <c r="D21" s="17">
        <v>15.361000000000001</v>
      </c>
      <c r="E21" s="24">
        <v>1689.576</v>
      </c>
      <c r="F21" s="17">
        <v>149.80600000000001</v>
      </c>
      <c r="G21" s="17">
        <v>41.152999999999999</v>
      </c>
      <c r="K21" s="22" t="s">
        <v>74</v>
      </c>
    </row>
    <row r="22" spans="1:11" x14ac:dyDescent="0.25">
      <c r="B22" s="24">
        <v>1800</v>
      </c>
      <c r="C22" s="17">
        <v>7.9950000000000001</v>
      </c>
      <c r="D22" s="17">
        <v>15.361000000000001</v>
      </c>
      <c r="E22" s="24">
        <v>1788.604</v>
      </c>
      <c r="F22" s="17">
        <v>163.21799999999999</v>
      </c>
      <c r="G22" s="17">
        <v>44.837000000000003</v>
      </c>
      <c r="K22" s="22" t="s">
        <v>75</v>
      </c>
    </row>
    <row r="23" spans="1:11" x14ac:dyDescent="0.25">
      <c r="B23" s="24">
        <v>1900</v>
      </c>
      <c r="C23" s="17">
        <v>7.9950000000000001</v>
      </c>
      <c r="D23" s="17">
        <v>15.361000000000001</v>
      </c>
      <c r="E23" s="24">
        <v>1887.6320000000001</v>
      </c>
      <c r="F23" s="17">
        <v>176.63</v>
      </c>
      <c r="G23" s="17">
        <v>48.521999999999998</v>
      </c>
      <c r="K23" s="23" t="s">
        <v>76</v>
      </c>
    </row>
    <row r="24" spans="1:11" x14ac:dyDescent="0.25">
      <c r="B24" s="24">
        <v>2000</v>
      </c>
      <c r="C24" s="17">
        <v>7.9950000000000001</v>
      </c>
      <c r="D24" s="17">
        <v>15.361000000000001</v>
      </c>
      <c r="E24" s="24">
        <v>1986.66</v>
      </c>
      <c r="F24" s="17">
        <v>190.042</v>
      </c>
      <c r="G24" s="17">
        <v>52.206000000000003</v>
      </c>
    </row>
    <row r="25" spans="1:11" x14ac:dyDescent="0.25">
      <c r="B25" s="24">
        <v>2100</v>
      </c>
      <c r="C25" s="17">
        <v>7.9950000000000001</v>
      </c>
      <c r="D25" s="17">
        <v>15.361000000000001</v>
      </c>
      <c r="E25" s="24">
        <v>2085.6889999999999</v>
      </c>
      <c r="F25" s="17">
        <v>203.45400000000001</v>
      </c>
      <c r="G25" s="17">
        <v>55.890999999999998</v>
      </c>
    </row>
    <row r="26" spans="1:11" x14ac:dyDescent="0.25">
      <c r="B26" s="24">
        <v>2200</v>
      </c>
      <c r="C26" s="17">
        <v>7.9950000000000001</v>
      </c>
      <c r="D26" s="17">
        <v>15.361000000000001</v>
      </c>
      <c r="E26" s="24">
        <v>2184.7170000000001</v>
      </c>
      <c r="F26" s="17">
        <v>216.86600000000001</v>
      </c>
      <c r="G26" s="17">
        <v>59.575000000000003</v>
      </c>
    </row>
    <row r="27" spans="1:11" x14ac:dyDescent="0.25">
      <c r="B27" s="24">
        <v>2300</v>
      </c>
      <c r="C27" s="17">
        <v>7.9950000000000001</v>
      </c>
      <c r="D27" s="17">
        <v>15.361000000000001</v>
      </c>
      <c r="E27" s="24">
        <v>2283.7449999999999</v>
      </c>
      <c r="F27" s="17">
        <v>230.27799999999999</v>
      </c>
      <c r="G27" s="17">
        <v>63.259</v>
      </c>
    </row>
    <row r="28" spans="1:11" x14ac:dyDescent="0.25">
      <c r="B28" s="24">
        <v>2400</v>
      </c>
      <c r="C28" s="17">
        <v>7.9950000000000001</v>
      </c>
      <c r="D28" s="17">
        <v>15.361000000000001</v>
      </c>
      <c r="E28" s="24">
        <v>2382.7730000000001</v>
      </c>
      <c r="F28" s="17">
        <v>243.68899999999999</v>
      </c>
      <c r="G28" s="17">
        <v>66.944000000000003</v>
      </c>
    </row>
    <row r="29" spans="1:11" x14ac:dyDescent="0.25">
      <c r="B29" s="24">
        <v>2500</v>
      </c>
      <c r="C29" s="17">
        <v>7.9950000000000001</v>
      </c>
      <c r="D29" s="17">
        <v>15.361000000000001</v>
      </c>
      <c r="E29" s="24">
        <v>2481.8009999999999</v>
      </c>
      <c r="F29" s="17">
        <v>257.101</v>
      </c>
      <c r="G29" s="17">
        <v>70.628</v>
      </c>
    </row>
    <row r="30" spans="1:11" x14ac:dyDescent="0.25">
      <c r="B30" s="24">
        <v>2600</v>
      </c>
      <c r="C30" s="17">
        <v>7.9950000000000001</v>
      </c>
      <c r="D30" s="17">
        <v>15.361000000000001</v>
      </c>
      <c r="E30" s="24">
        <v>2580.8290000000002</v>
      </c>
      <c r="F30" s="17">
        <v>270.51299999999998</v>
      </c>
      <c r="G30" s="17">
        <v>74.311999999999998</v>
      </c>
    </row>
    <row r="31" spans="1:11" x14ac:dyDescent="0.25">
      <c r="B31" s="24">
        <v>2700</v>
      </c>
      <c r="C31" s="17">
        <v>7.9950000000000001</v>
      </c>
      <c r="D31" s="17">
        <v>15.361000000000001</v>
      </c>
      <c r="E31" s="24">
        <v>2679.857</v>
      </c>
      <c r="F31" s="17">
        <v>283.92500000000001</v>
      </c>
      <c r="G31" s="17">
        <v>77.997</v>
      </c>
    </row>
    <row r="32" spans="1:11" x14ac:dyDescent="0.25">
      <c r="B32" s="24">
        <v>2800</v>
      </c>
      <c r="C32" s="17">
        <v>7.9950000000000001</v>
      </c>
      <c r="D32" s="17">
        <v>15.361000000000001</v>
      </c>
      <c r="E32" s="24">
        <v>2778.8850000000002</v>
      </c>
      <c r="F32" s="17">
        <v>297.33699999999999</v>
      </c>
      <c r="G32" s="17">
        <v>81.680999999999997</v>
      </c>
    </row>
    <row r="33" spans="2:7" x14ac:dyDescent="0.25">
      <c r="B33" s="24">
        <v>2900</v>
      </c>
      <c r="C33" s="17">
        <v>7.9950000000000001</v>
      </c>
      <c r="D33" s="17">
        <v>15.361000000000001</v>
      </c>
      <c r="E33" s="24">
        <v>2877.913</v>
      </c>
      <c r="F33" s="17">
        <v>310.74900000000002</v>
      </c>
      <c r="G33" s="17">
        <v>85.364999999999995</v>
      </c>
    </row>
    <row r="34" spans="2:7" x14ac:dyDescent="0.25">
      <c r="B34" s="24">
        <v>3000</v>
      </c>
      <c r="C34" s="17">
        <v>7.9950000000000001</v>
      </c>
      <c r="D34" s="17">
        <v>15.361000000000001</v>
      </c>
      <c r="E34" s="24">
        <v>2976.9409999999998</v>
      </c>
      <c r="F34" s="17">
        <v>324.161</v>
      </c>
      <c r="G34" s="17">
        <v>89.05</v>
      </c>
    </row>
    <row r="35" spans="2:7" x14ac:dyDescent="0.25">
      <c r="B35" s="24">
        <v>3100</v>
      </c>
      <c r="C35" s="17">
        <v>7.9950000000000001</v>
      </c>
      <c r="D35" s="17">
        <v>15.361000000000001</v>
      </c>
      <c r="E35" s="24">
        <v>3075.9690000000001</v>
      </c>
      <c r="F35" s="17">
        <v>337.57299999999998</v>
      </c>
      <c r="G35" s="17">
        <v>92.733999999999995</v>
      </c>
    </row>
    <row r="36" spans="2:7" x14ac:dyDescent="0.25">
      <c r="B36" s="24">
        <v>3200</v>
      </c>
      <c r="C36" s="17">
        <v>7.9950000000000001</v>
      </c>
      <c r="D36" s="17">
        <v>15.361000000000001</v>
      </c>
      <c r="E36" s="24">
        <v>3174.9969999999998</v>
      </c>
      <c r="F36" s="17">
        <v>350.98500000000001</v>
      </c>
      <c r="G36" s="17">
        <v>96.418999999999997</v>
      </c>
    </row>
    <row r="37" spans="2:7" x14ac:dyDescent="0.25">
      <c r="B37" s="24">
        <v>3300</v>
      </c>
      <c r="C37" s="17">
        <v>7.9950000000000001</v>
      </c>
      <c r="D37" s="17">
        <v>15.361000000000001</v>
      </c>
      <c r="E37" s="24">
        <v>3274.0250000000001</v>
      </c>
      <c r="F37" s="17">
        <v>364.39699999999999</v>
      </c>
      <c r="G37" s="17">
        <v>100.10299999999999</v>
      </c>
    </row>
    <row r="38" spans="2:7" x14ac:dyDescent="0.25">
      <c r="B38" s="24">
        <v>3400</v>
      </c>
      <c r="C38" s="17">
        <v>7.9950000000000001</v>
      </c>
      <c r="D38" s="17">
        <v>15.361000000000001</v>
      </c>
      <c r="E38" s="24">
        <v>3373.0529999999999</v>
      </c>
      <c r="F38" s="17">
        <v>377.80799999999999</v>
      </c>
      <c r="G38" s="17">
        <v>103.78700000000001</v>
      </c>
    </row>
    <row r="39" spans="2:7" x14ac:dyDescent="0.25">
      <c r="B39" s="24">
        <v>3500</v>
      </c>
      <c r="C39" s="17">
        <v>7.9950000000000001</v>
      </c>
      <c r="D39" s="17">
        <v>15.361000000000001</v>
      </c>
      <c r="E39" s="24">
        <v>3472.0810000000001</v>
      </c>
      <c r="F39" s="17">
        <v>391.22</v>
      </c>
      <c r="G39" s="17">
        <v>107.47199999999999</v>
      </c>
    </row>
    <row r="40" spans="2:7" x14ac:dyDescent="0.25">
      <c r="B40" s="24">
        <v>3600</v>
      </c>
      <c r="C40" s="17">
        <v>7.9950000000000001</v>
      </c>
      <c r="D40" s="17">
        <v>15.361000000000001</v>
      </c>
      <c r="E40" s="24">
        <v>3571.1089999999999</v>
      </c>
      <c r="F40" s="17">
        <v>404.63200000000001</v>
      </c>
      <c r="G40" s="17">
        <v>111.15600000000001</v>
      </c>
    </row>
    <row r="41" spans="2:7" x14ac:dyDescent="0.25">
      <c r="B41" s="24">
        <v>3700</v>
      </c>
      <c r="C41" s="17">
        <v>7.9950000000000001</v>
      </c>
      <c r="D41" s="17">
        <v>15.361000000000001</v>
      </c>
      <c r="E41" s="24">
        <v>3670.1370000000002</v>
      </c>
      <c r="F41" s="17">
        <v>418.04399999999998</v>
      </c>
      <c r="G41" s="17">
        <v>114.84</v>
      </c>
    </row>
    <row r="42" spans="2:7" x14ac:dyDescent="0.25">
      <c r="B42" s="24">
        <v>3800</v>
      </c>
      <c r="C42" s="17">
        <v>7.9950000000000001</v>
      </c>
      <c r="D42" s="17">
        <v>15.361000000000001</v>
      </c>
      <c r="E42" s="24">
        <v>3769.165</v>
      </c>
      <c r="F42" s="17">
        <v>431.45600000000002</v>
      </c>
      <c r="G42" s="17">
        <v>118.52500000000001</v>
      </c>
    </row>
    <row r="43" spans="2:7" x14ac:dyDescent="0.25">
      <c r="B43" s="24">
        <v>3900</v>
      </c>
      <c r="C43" s="17">
        <v>7.9950000000000001</v>
      </c>
      <c r="D43" s="17">
        <v>15.361000000000001</v>
      </c>
      <c r="E43" s="24">
        <v>3868.1930000000002</v>
      </c>
      <c r="F43" s="17">
        <v>444.86799999999999</v>
      </c>
      <c r="G43" s="17">
        <v>122.209</v>
      </c>
    </row>
    <row r="44" spans="2:7" x14ac:dyDescent="0.25">
      <c r="B44" s="24">
        <v>4000</v>
      </c>
      <c r="C44" s="17">
        <v>7.9950000000000001</v>
      </c>
      <c r="D44" s="17">
        <v>15.361000000000001</v>
      </c>
      <c r="E44" s="24">
        <v>3967.221</v>
      </c>
      <c r="F44" s="17">
        <v>458.28</v>
      </c>
      <c r="G44" s="17">
        <v>125.89400000000001</v>
      </c>
    </row>
    <row r="45" spans="2:7" x14ac:dyDescent="0.25">
      <c r="B45" s="24">
        <v>4100</v>
      </c>
      <c r="C45" s="17">
        <v>7.9950000000000001</v>
      </c>
      <c r="D45" s="17">
        <v>15.361000000000001</v>
      </c>
      <c r="E45" s="24">
        <v>4066.2489999999998</v>
      </c>
      <c r="F45" s="17">
        <v>471.69200000000001</v>
      </c>
      <c r="G45" s="17">
        <v>129.578</v>
      </c>
    </row>
    <row r="46" spans="2:7" x14ac:dyDescent="0.25">
      <c r="B46" s="24">
        <v>4200</v>
      </c>
      <c r="C46" s="17">
        <v>7.9950000000000001</v>
      </c>
      <c r="D46" s="17">
        <v>15.361000000000001</v>
      </c>
      <c r="E46" s="24">
        <v>4165.277</v>
      </c>
      <c r="F46" s="17">
        <v>485.10399999999998</v>
      </c>
      <c r="G46" s="17">
        <v>133.262</v>
      </c>
    </row>
    <row r="47" spans="2:7" x14ac:dyDescent="0.25">
      <c r="B47" s="24">
        <v>4300</v>
      </c>
      <c r="C47" s="17">
        <v>7.9950000000000001</v>
      </c>
      <c r="D47" s="17">
        <v>15.361000000000001</v>
      </c>
      <c r="E47" s="24">
        <v>4264.3050000000003</v>
      </c>
      <c r="F47" s="17">
        <v>498.51499999999999</v>
      </c>
      <c r="G47" s="17">
        <v>136.947</v>
      </c>
    </row>
    <row r="48" spans="2:7" x14ac:dyDescent="0.25">
      <c r="B48" s="24">
        <v>4400</v>
      </c>
      <c r="C48" s="17">
        <v>7.9950000000000001</v>
      </c>
      <c r="D48" s="17">
        <v>15.361000000000001</v>
      </c>
      <c r="E48" s="24">
        <v>4363.3329999999996</v>
      </c>
      <c r="F48" s="17">
        <v>511.92700000000002</v>
      </c>
      <c r="G48" s="17">
        <v>140.631</v>
      </c>
    </row>
    <row r="49" spans="2:7" x14ac:dyDescent="0.25">
      <c r="B49" s="24">
        <v>4500</v>
      </c>
      <c r="C49" s="17">
        <v>7.9950000000000001</v>
      </c>
      <c r="D49" s="17">
        <v>15.361000000000001</v>
      </c>
      <c r="E49" s="24">
        <v>4462.3609999999999</v>
      </c>
      <c r="F49" s="17">
        <v>525.33900000000006</v>
      </c>
      <c r="G49" s="17">
        <v>144.315</v>
      </c>
    </row>
    <row r="50" spans="2:7" x14ac:dyDescent="0.25">
      <c r="B50" s="24">
        <v>4600</v>
      </c>
      <c r="C50" s="17">
        <v>7.9950000000000001</v>
      </c>
      <c r="D50" s="17">
        <v>15.361000000000001</v>
      </c>
      <c r="E50" s="24">
        <v>4561.3890000000001</v>
      </c>
      <c r="F50" s="17">
        <v>538.75099999999998</v>
      </c>
      <c r="G50" s="17">
        <v>148</v>
      </c>
    </row>
    <row r="51" spans="2:7" x14ac:dyDescent="0.25">
      <c r="B51" s="24">
        <v>4700</v>
      </c>
      <c r="C51" s="17">
        <v>7.9950000000000001</v>
      </c>
      <c r="D51" s="17">
        <v>15.361000000000001</v>
      </c>
      <c r="E51" s="24">
        <v>4660.4170000000004</v>
      </c>
      <c r="F51" s="17">
        <v>552.16300000000001</v>
      </c>
      <c r="G51" s="17">
        <v>151.684</v>
      </c>
    </row>
    <row r="52" spans="2:7" x14ac:dyDescent="0.25">
      <c r="B52" s="24">
        <v>4800</v>
      </c>
      <c r="C52" s="17">
        <v>7.9950000000000001</v>
      </c>
      <c r="D52" s="17">
        <v>15.361000000000001</v>
      </c>
      <c r="E52" s="24">
        <v>4759.4449999999997</v>
      </c>
      <c r="F52" s="17">
        <v>565.57500000000005</v>
      </c>
      <c r="G52" s="17">
        <v>155.36799999999999</v>
      </c>
    </row>
    <row r="53" spans="2:7" x14ac:dyDescent="0.25">
      <c r="B53" s="24">
        <v>4900</v>
      </c>
      <c r="C53" s="17">
        <v>7.9950000000000001</v>
      </c>
      <c r="D53" s="17">
        <v>15.361000000000001</v>
      </c>
      <c r="E53" s="24">
        <v>4858.473</v>
      </c>
      <c r="F53" s="17">
        <v>578.98699999999997</v>
      </c>
      <c r="G53" s="17">
        <v>159.053</v>
      </c>
    </row>
    <row r="54" spans="2:7" x14ac:dyDescent="0.25">
      <c r="B54" s="24">
        <v>5000</v>
      </c>
      <c r="C54" s="17">
        <v>7.9950000000000001</v>
      </c>
      <c r="D54" s="17">
        <v>15.361000000000001</v>
      </c>
      <c r="E54" s="24">
        <v>4957.5010000000002</v>
      </c>
      <c r="F54" s="17">
        <v>592.399</v>
      </c>
      <c r="G54" s="17">
        <v>162.73699999999999</v>
      </c>
    </row>
    <row r="55" spans="2:7" x14ac:dyDescent="0.25">
      <c r="B55" s="24">
        <v>5100</v>
      </c>
      <c r="C55" s="17">
        <v>7.9950000000000001</v>
      </c>
      <c r="D55" s="17">
        <v>15.361000000000001</v>
      </c>
      <c r="E55" s="24">
        <v>5056.5290000000005</v>
      </c>
      <c r="F55" s="17">
        <v>605.81100000000004</v>
      </c>
      <c r="G55" s="17">
        <v>166.422</v>
      </c>
    </row>
    <row r="56" spans="2:7" x14ac:dyDescent="0.25">
      <c r="B56" s="24">
        <v>5200</v>
      </c>
      <c r="C56" s="17">
        <v>7.9950000000000001</v>
      </c>
      <c r="D56" s="17">
        <v>15.361000000000001</v>
      </c>
      <c r="E56" s="24">
        <v>5155.5569999999998</v>
      </c>
      <c r="F56" s="17">
        <v>619.22199999999998</v>
      </c>
      <c r="G56" s="17">
        <v>170.10599999999999</v>
      </c>
    </row>
    <row r="57" spans="2:7" x14ac:dyDescent="0.25">
      <c r="B57" s="24">
        <v>5299.7749999999996</v>
      </c>
      <c r="C57" s="17">
        <v>7.9950000000000001</v>
      </c>
      <c r="D57" s="17">
        <v>15.361000000000001</v>
      </c>
      <c r="E57" s="24">
        <v>5254.3620000000001</v>
      </c>
      <c r="F57" s="17">
        <v>632.60400000000004</v>
      </c>
      <c r="G57" s="17">
        <v>173.78200000000001</v>
      </c>
    </row>
    <row r="58" spans="2:7" x14ac:dyDescent="0.25">
      <c r="B58" s="24">
        <v>5400</v>
      </c>
      <c r="C58" s="17">
        <v>4.9880000000000004</v>
      </c>
      <c r="D58" s="17">
        <v>15.361000000000001</v>
      </c>
      <c r="E58" s="24">
        <v>5353.933</v>
      </c>
      <c r="F58" s="17">
        <v>643.529</v>
      </c>
      <c r="G58" s="17">
        <v>176.78299999999999</v>
      </c>
    </row>
    <row r="59" spans="2:7" x14ac:dyDescent="0.25">
      <c r="B59" s="24">
        <v>5500</v>
      </c>
      <c r="C59" s="17">
        <v>1.988</v>
      </c>
      <c r="D59" s="17">
        <v>15.361000000000001</v>
      </c>
      <c r="E59" s="24">
        <v>5453.7359999999999</v>
      </c>
      <c r="F59" s="17">
        <v>649.39599999999996</v>
      </c>
      <c r="G59" s="17">
        <v>178.39500000000001</v>
      </c>
    </row>
    <row r="60" spans="2:7" x14ac:dyDescent="0.25">
      <c r="B60" s="24">
        <v>5566.277</v>
      </c>
      <c r="C60" s="17">
        <v>0</v>
      </c>
      <c r="D60" s="17">
        <v>0</v>
      </c>
      <c r="E60" s="24">
        <v>5520</v>
      </c>
      <c r="F60" s="17">
        <v>650.505</v>
      </c>
      <c r="G60" s="17">
        <v>178.69900000000001</v>
      </c>
    </row>
    <row r="61" spans="2:7" x14ac:dyDescent="0.25">
      <c r="B61" s="24">
        <v>5600</v>
      </c>
      <c r="C61" s="17">
        <v>0</v>
      </c>
      <c r="D61" s="17">
        <v>0</v>
      </c>
      <c r="E61" s="24">
        <v>5553.723</v>
      </c>
      <c r="F61" s="17">
        <v>650.505</v>
      </c>
      <c r="G61" s="17">
        <v>178.69900000000001</v>
      </c>
    </row>
    <row r="62" spans="2:7" x14ac:dyDescent="0.25">
      <c r="B62" s="24">
        <v>5700</v>
      </c>
      <c r="C62" s="17">
        <v>0</v>
      </c>
      <c r="D62" s="17">
        <v>0</v>
      </c>
      <c r="E62" s="24">
        <v>5653.723</v>
      </c>
      <c r="F62" s="17">
        <v>650.505</v>
      </c>
      <c r="G62" s="17">
        <v>178.69900000000001</v>
      </c>
    </row>
    <row r="63" spans="2:7" x14ac:dyDescent="0.25">
      <c r="B63" s="24">
        <v>5800</v>
      </c>
      <c r="C63" s="17">
        <v>0</v>
      </c>
      <c r="D63" s="17">
        <v>0</v>
      </c>
      <c r="E63" s="24">
        <v>5753.723</v>
      </c>
      <c r="F63" s="17">
        <v>650.505</v>
      </c>
      <c r="G63" s="17">
        <v>178.69900000000001</v>
      </c>
    </row>
    <row r="64" spans="2:7" x14ac:dyDescent="0.25">
      <c r="B64" s="24">
        <v>5900</v>
      </c>
      <c r="C64" s="17">
        <v>0</v>
      </c>
      <c r="D64" s="17">
        <v>0</v>
      </c>
      <c r="E64" s="24">
        <v>5853.723</v>
      </c>
      <c r="F64" s="17">
        <v>650.505</v>
      </c>
      <c r="G64" s="17">
        <v>178.69900000000001</v>
      </c>
    </row>
    <row r="65" spans="2:7" x14ac:dyDescent="0.25">
      <c r="B65" s="24">
        <v>6000</v>
      </c>
      <c r="C65" s="17">
        <v>0</v>
      </c>
      <c r="D65" s="17">
        <v>0</v>
      </c>
      <c r="E65" s="24">
        <v>5953.723</v>
      </c>
      <c r="F65" s="17">
        <v>650.505</v>
      </c>
      <c r="G65" s="17">
        <v>178.69900000000001</v>
      </c>
    </row>
    <row r="66" spans="2:7" x14ac:dyDescent="0.25">
      <c r="B66" s="24">
        <v>6100</v>
      </c>
      <c r="C66" s="17">
        <v>0</v>
      </c>
      <c r="D66" s="17">
        <v>0</v>
      </c>
      <c r="E66" s="24">
        <v>6053.723</v>
      </c>
      <c r="F66" s="17">
        <v>650.505</v>
      </c>
      <c r="G66" s="17">
        <v>178.69900000000001</v>
      </c>
    </row>
    <row r="67" spans="2:7" x14ac:dyDescent="0.25">
      <c r="B67" s="24">
        <v>6200</v>
      </c>
      <c r="C67" s="17">
        <v>0</v>
      </c>
      <c r="D67" s="17">
        <v>0</v>
      </c>
      <c r="E67" s="24">
        <v>6153.723</v>
      </c>
      <c r="F67" s="17">
        <v>650.505</v>
      </c>
      <c r="G67" s="17">
        <v>178.69900000000001</v>
      </c>
    </row>
    <row r="68" spans="2:7" x14ac:dyDescent="0.25">
      <c r="B68" s="24">
        <v>6300</v>
      </c>
      <c r="C68" s="17">
        <v>0</v>
      </c>
      <c r="D68" s="17">
        <v>0</v>
      </c>
      <c r="E68" s="24">
        <v>6253.723</v>
      </c>
      <c r="F68" s="17">
        <v>650.505</v>
      </c>
      <c r="G68" s="17">
        <v>178.69900000000001</v>
      </c>
    </row>
    <row r="69" spans="2:7" x14ac:dyDescent="0.25">
      <c r="B69" s="24">
        <v>6400</v>
      </c>
      <c r="C69" s="17">
        <v>0</v>
      </c>
      <c r="D69" s="17">
        <v>0</v>
      </c>
      <c r="E69" s="24">
        <v>6353.723</v>
      </c>
      <c r="F69" s="17">
        <v>650.505</v>
      </c>
      <c r="G69" s="17">
        <v>178.69900000000001</v>
      </c>
    </row>
    <row r="70" spans="2:7" x14ac:dyDescent="0.25">
      <c r="B70" s="24">
        <v>6500</v>
      </c>
      <c r="C70" s="17">
        <v>0</v>
      </c>
      <c r="D70" s="17">
        <v>0</v>
      </c>
      <c r="E70" s="24">
        <v>6453.723</v>
      </c>
      <c r="F70" s="17">
        <v>650.505</v>
      </c>
      <c r="G70" s="17">
        <v>178.69900000000001</v>
      </c>
    </row>
    <row r="71" spans="2:7" x14ac:dyDescent="0.25">
      <c r="B71" s="24">
        <v>6600</v>
      </c>
      <c r="C71" s="17">
        <v>0</v>
      </c>
      <c r="D71" s="17">
        <v>0</v>
      </c>
      <c r="E71" s="24">
        <v>6553.723</v>
      </c>
      <c r="F71" s="17">
        <v>650.505</v>
      </c>
      <c r="G71" s="17">
        <v>178.69900000000001</v>
      </c>
    </row>
    <row r="72" spans="2:7" x14ac:dyDescent="0.25">
      <c r="B72" s="24">
        <v>6700</v>
      </c>
      <c r="C72" s="17">
        <v>0</v>
      </c>
      <c r="D72" s="17">
        <v>0</v>
      </c>
      <c r="E72" s="24">
        <v>6653.723</v>
      </c>
      <c r="F72" s="17">
        <v>650.505</v>
      </c>
      <c r="G72" s="17">
        <v>178.69900000000001</v>
      </c>
    </row>
    <row r="73" spans="2:7" x14ac:dyDescent="0.25">
      <c r="B73" s="24">
        <v>6800</v>
      </c>
      <c r="C73" s="17">
        <v>0</v>
      </c>
      <c r="D73" s="17">
        <v>0</v>
      </c>
      <c r="E73" s="24">
        <v>6753.723</v>
      </c>
      <c r="F73" s="17">
        <v>650.505</v>
      </c>
      <c r="G73" s="17">
        <v>178.69900000000001</v>
      </c>
    </row>
    <row r="74" spans="2:7" x14ac:dyDescent="0.25">
      <c r="B74" s="24">
        <v>6900</v>
      </c>
      <c r="C74" s="17">
        <v>0</v>
      </c>
      <c r="D74" s="17">
        <v>0</v>
      </c>
      <c r="E74" s="24">
        <v>6853.723</v>
      </c>
      <c r="F74" s="17">
        <v>650.505</v>
      </c>
      <c r="G74" s="17">
        <v>178.69900000000001</v>
      </c>
    </row>
    <row r="75" spans="2:7" x14ac:dyDescent="0.25">
      <c r="B75" s="24">
        <v>7000</v>
      </c>
      <c r="C75" s="17">
        <v>0</v>
      </c>
      <c r="D75" s="17">
        <v>0</v>
      </c>
      <c r="E75" s="24">
        <v>6953.723</v>
      </c>
      <c r="F75" s="17">
        <v>650.505</v>
      </c>
      <c r="G75" s="17">
        <v>178.69900000000001</v>
      </c>
    </row>
    <row r="76" spans="2:7" x14ac:dyDescent="0.25">
      <c r="B76" s="24">
        <v>7100</v>
      </c>
      <c r="C76" s="17">
        <v>0</v>
      </c>
      <c r="D76" s="17">
        <v>0</v>
      </c>
      <c r="E76" s="24">
        <v>7053.723</v>
      </c>
      <c r="F76" s="17">
        <v>650.505</v>
      </c>
      <c r="G76" s="17">
        <v>178.69900000000001</v>
      </c>
    </row>
    <row r="77" spans="2:7" x14ac:dyDescent="0.25">
      <c r="B77" s="24">
        <v>7200</v>
      </c>
      <c r="C77" s="17">
        <v>0</v>
      </c>
      <c r="D77" s="17">
        <v>0</v>
      </c>
      <c r="E77" s="24">
        <v>7153.723</v>
      </c>
      <c r="F77" s="17">
        <v>650.505</v>
      </c>
      <c r="G77" s="17">
        <v>178.69900000000001</v>
      </c>
    </row>
    <row r="78" spans="2:7" x14ac:dyDescent="0.25">
      <c r="B78" s="24">
        <v>7300</v>
      </c>
      <c r="C78" s="17">
        <v>0</v>
      </c>
      <c r="D78" s="17">
        <v>0</v>
      </c>
      <c r="E78" s="24">
        <v>7253.723</v>
      </c>
      <c r="F78" s="17">
        <v>650.505</v>
      </c>
      <c r="G78" s="17">
        <v>178.69900000000001</v>
      </c>
    </row>
    <row r="79" spans="2:7" x14ac:dyDescent="0.25">
      <c r="B79" s="24">
        <v>7400</v>
      </c>
      <c r="C79" s="17">
        <v>0</v>
      </c>
      <c r="D79" s="17">
        <v>0</v>
      </c>
      <c r="E79" s="24">
        <v>7353.723</v>
      </c>
      <c r="F79" s="17">
        <v>650.505</v>
      </c>
      <c r="G79" s="17">
        <v>178.69900000000001</v>
      </c>
    </row>
    <row r="80" spans="2:7" x14ac:dyDescent="0.25">
      <c r="B80" s="24">
        <v>7500</v>
      </c>
      <c r="C80" s="17">
        <v>0</v>
      </c>
      <c r="D80" s="17">
        <v>0</v>
      </c>
      <c r="E80" s="24">
        <v>7453.723</v>
      </c>
      <c r="F80" s="17">
        <v>650.505</v>
      </c>
      <c r="G80" s="17">
        <v>178.69900000000001</v>
      </c>
    </row>
    <row r="81" spans="2:7" x14ac:dyDescent="0.25">
      <c r="B81" s="24">
        <v>7600</v>
      </c>
      <c r="C81" s="17">
        <v>0</v>
      </c>
      <c r="D81" s="17">
        <v>0</v>
      </c>
      <c r="E81" s="24">
        <v>7553.723</v>
      </c>
      <c r="F81" s="17">
        <v>650.505</v>
      </c>
      <c r="G81" s="17">
        <v>178.69900000000001</v>
      </c>
    </row>
    <row r="82" spans="2:7" x14ac:dyDescent="0.25">
      <c r="B82" s="24">
        <v>7700</v>
      </c>
      <c r="C82" s="17">
        <v>0</v>
      </c>
      <c r="D82" s="17">
        <v>0</v>
      </c>
      <c r="E82" s="24">
        <v>7653.723</v>
      </c>
      <c r="F82" s="17">
        <v>650.505</v>
      </c>
      <c r="G82" s="17">
        <v>178.69900000000001</v>
      </c>
    </row>
    <row r="83" spans="2:7" x14ac:dyDescent="0.25">
      <c r="B83" s="24">
        <v>7800</v>
      </c>
      <c r="C83" s="17">
        <v>0</v>
      </c>
      <c r="D83" s="17">
        <v>0</v>
      </c>
      <c r="E83" s="24">
        <v>7753.723</v>
      </c>
      <c r="F83" s="17">
        <v>650.505</v>
      </c>
      <c r="G83" s="17">
        <v>178.69900000000001</v>
      </c>
    </row>
    <row r="84" spans="2:7" x14ac:dyDescent="0.25">
      <c r="B84" s="24">
        <v>7900</v>
      </c>
      <c r="C84" s="17">
        <v>0</v>
      </c>
      <c r="D84" s="17">
        <v>0</v>
      </c>
      <c r="E84" s="24">
        <v>7853.723</v>
      </c>
      <c r="F84" s="17">
        <v>650.505</v>
      </c>
      <c r="G84" s="17">
        <v>178.69900000000001</v>
      </c>
    </row>
    <row r="85" spans="2:7" x14ac:dyDescent="0.25">
      <c r="B85" s="24">
        <v>8000</v>
      </c>
      <c r="C85" s="17">
        <v>0</v>
      </c>
      <c r="D85" s="17">
        <v>0</v>
      </c>
      <c r="E85" s="24">
        <v>7953.723</v>
      </c>
      <c r="F85" s="17">
        <v>650.505</v>
      </c>
      <c r="G85" s="17">
        <v>178.69900000000001</v>
      </c>
    </row>
    <row r="86" spans="2:7" x14ac:dyDescent="0.25">
      <c r="B86" s="24">
        <v>8100</v>
      </c>
      <c r="C86" s="17">
        <v>0</v>
      </c>
      <c r="D86" s="17">
        <v>0</v>
      </c>
      <c r="E86" s="24">
        <v>8053.723</v>
      </c>
      <c r="F86" s="17">
        <v>650.505</v>
      </c>
      <c r="G86" s="17">
        <v>178.69900000000001</v>
      </c>
    </row>
    <row r="87" spans="2:7" x14ac:dyDescent="0.25">
      <c r="B87" s="24">
        <v>8200</v>
      </c>
      <c r="C87" s="17">
        <v>0</v>
      </c>
      <c r="D87" s="17">
        <v>0</v>
      </c>
      <c r="E87" s="24">
        <v>8153.723</v>
      </c>
      <c r="F87" s="17">
        <v>650.505</v>
      </c>
      <c r="G87" s="17">
        <v>178.69900000000001</v>
      </c>
    </row>
    <row r="88" spans="2:7" x14ac:dyDescent="0.25">
      <c r="B88" s="24">
        <v>8300</v>
      </c>
      <c r="C88" s="17">
        <v>0</v>
      </c>
      <c r="D88" s="17">
        <v>0</v>
      </c>
      <c r="E88" s="24">
        <v>8253.723</v>
      </c>
      <c r="F88" s="17">
        <v>650.505</v>
      </c>
      <c r="G88" s="17">
        <v>178.69900000000001</v>
      </c>
    </row>
    <row r="89" spans="2:7" x14ac:dyDescent="0.25">
      <c r="B89" s="24">
        <v>8400</v>
      </c>
      <c r="C89" s="17">
        <v>0</v>
      </c>
      <c r="D89" s="17">
        <v>0</v>
      </c>
      <c r="E89" s="24">
        <v>8353.723</v>
      </c>
      <c r="F89" s="17">
        <v>650.505</v>
      </c>
      <c r="G89" s="17">
        <v>178.69900000000001</v>
      </c>
    </row>
    <row r="90" spans="2:7" x14ac:dyDescent="0.25">
      <c r="B90" s="24">
        <v>8500</v>
      </c>
      <c r="C90" s="17">
        <v>0</v>
      </c>
      <c r="D90" s="17">
        <v>0</v>
      </c>
      <c r="E90" s="24">
        <v>8453.723</v>
      </c>
      <c r="F90" s="17">
        <v>650.505</v>
      </c>
      <c r="G90" s="17">
        <v>178.69900000000001</v>
      </c>
    </row>
    <row r="91" spans="2:7" x14ac:dyDescent="0.25">
      <c r="B91" s="25">
        <v>8548.277</v>
      </c>
      <c r="C91" s="18">
        <v>0</v>
      </c>
      <c r="D91" s="18">
        <v>0</v>
      </c>
      <c r="E91" s="25">
        <v>8502</v>
      </c>
      <c r="F91" s="18">
        <v>650.505</v>
      </c>
      <c r="G91" s="18">
        <v>178.69900000000001</v>
      </c>
    </row>
    <row r="92" spans="2:7" x14ac:dyDescent="0.25">
      <c r="B92" s="25"/>
    </row>
  </sheetData>
  <dataValidations count="1">
    <dataValidation type="list" allowBlank="1" showInputMessage="1" showErrorMessage="1" promptTitle="Well Name" prompt="Select the well name from this drop down menu. _x000a_Enter the directional data, then save the file as COGCC template + the well name _x000a_(Example: &quot;COGCC template Linn Fed 0993-20-12W&quot;" sqref="A7" xr:uid="{00000000-0002-0000-0000-000000000000}">
      <formula1>$K$2:$K$23</formula1>
    </dataValidation>
  </dataValidations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152400</xdr:rowOff>
                  </from>
                  <to>
                    <xdr:col>0</xdr:col>
                    <xdr:colOff>2038350</xdr:colOff>
                    <xdr:row>14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152400</xdr:rowOff>
                  </from>
                  <to>
                    <xdr:col>0</xdr:col>
                    <xdr:colOff>2038350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152400</xdr:rowOff>
                  </from>
                  <to>
                    <xdr:col>0</xdr:col>
                    <xdr:colOff>2038350</xdr:colOff>
                    <xdr:row>16</xdr:row>
                    <xdr:rowOff>152400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20"/>
  <sheetViews>
    <sheetView workbookViewId="0">
      <selection activeCell="A14" sqref="A14"/>
    </sheetView>
  </sheetViews>
  <sheetFormatPr defaultRowHeight="15" x14ac:dyDescent="0.25"/>
  <cols>
    <col min="1" max="1" width="24.5703125" bestFit="1" customWidth="1"/>
  </cols>
  <sheetData>
    <row r="1" spans="1:1" x14ac:dyDescent="0.25">
      <c r="A1" t="s">
        <v>35</v>
      </c>
    </row>
    <row r="2" spans="1:1" x14ac:dyDescent="0.25">
      <c r="A2" t="s">
        <v>36</v>
      </c>
    </row>
    <row r="3" spans="1:1" x14ac:dyDescent="0.25">
      <c r="A3" t="s">
        <v>37</v>
      </c>
    </row>
    <row r="4" spans="1:1" x14ac:dyDescent="0.25">
      <c r="A4" t="s">
        <v>38</v>
      </c>
    </row>
    <row r="5" spans="1:1" x14ac:dyDescent="0.25">
      <c r="A5" t="s">
        <v>39</v>
      </c>
    </row>
    <row r="6" spans="1:1" x14ac:dyDescent="0.25">
      <c r="A6" t="s">
        <v>40</v>
      </c>
    </row>
    <row r="7" spans="1:1" x14ac:dyDescent="0.25">
      <c r="A7" t="s">
        <v>41</v>
      </c>
    </row>
    <row r="8" spans="1:1" x14ac:dyDescent="0.25">
      <c r="A8" t="s">
        <v>42</v>
      </c>
    </row>
    <row r="9" spans="1:1" x14ac:dyDescent="0.25">
      <c r="A9" t="s">
        <v>43</v>
      </c>
    </row>
    <row r="10" spans="1:1" x14ac:dyDescent="0.25">
      <c r="A10" t="s">
        <v>44</v>
      </c>
    </row>
    <row r="11" spans="1:1" x14ac:dyDescent="0.25">
      <c r="A11" t="s">
        <v>45</v>
      </c>
    </row>
    <row r="12" spans="1:1" x14ac:dyDescent="0.25">
      <c r="A12" t="s">
        <v>46</v>
      </c>
    </row>
    <row r="13" spans="1:1" x14ac:dyDescent="0.25">
      <c r="A13" t="s">
        <v>47</v>
      </c>
    </row>
    <row r="14" spans="1:1" x14ac:dyDescent="0.25">
      <c r="A14" t="s">
        <v>48</v>
      </c>
    </row>
    <row r="15" spans="1:1" x14ac:dyDescent="0.25">
      <c r="A15" t="s">
        <v>49</v>
      </c>
    </row>
    <row r="16" spans="1:1" x14ac:dyDescent="0.25">
      <c r="A16" t="s">
        <v>50</v>
      </c>
    </row>
    <row r="17" spans="1:1" x14ac:dyDescent="0.25">
      <c r="A17" t="s">
        <v>51</v>
      </c>
    </row>
    <row r="18" spans="1:1" x14ac:dyDescent="0.25">
      <c r="A18" t="s">
        <v>52</v>
      </c>
    </row>
    <row r="19" spans="1:1" x14ac:dyDescent="0.25">
      <c r="A19" t="s">
        <v>53</v>
      </c>
    </row>
    <row r="20" spans="1:1" x14ac:dyDescent="0.25">
      <c r="A20" t="s">
        <v>54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2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3"/>
      <c r="B2">
        <v>2</v>
      </c>
      <c r="D2">
        <v>0</v>
      </c>
      <c r="F2">
        <v>2</v>
      </c>
    </row>
    <row r="3" spans="1:6" x14ac:dyDescent="0.25">
      <c r="A3" s="13" t="s">
        <v>28</v>
      </c>
      <c r="C3" t="s">
        <v>17</v>
      </c>
      <c r="E3" t="s">
        <v>30</v>
      </c>
    </row>
    <row r="4" spans="1:6" x14ac:dyDescent="0.25">
      <c r="A4" s="13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1</vt:i4>
      </vt:variant>
    </vt:vector>
  </HeadingPairs>
  <TitlesOfParts>
    <vt:vector size="4" baseType="lpstr">
      <vt:lpstr>Data</vt:lpstr>
      <vt:lpstr>Sheet1</vt:lpstr>
      <vt:lpstr>Lookup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2019-05-15T21:14:04Z</dcterms:modified>
</cp:coreProperties>
</file>