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fileSharing readOnlyRecommended="1"/>
  <workbookPr filterPrivacy="1" codeName="ThisWorkbook" defaultThemeVersion="124226"/>
  <xr:revisionPtr revIDLastSave="24" documentId="8_{AAF69271-B99E-4879-8CED-5E5620843497}" xr6:coauthVersionLast="47" xr6:coauthVersionMax="47" xr10:uidLastSave="{1F8CA873-2026-4311-B98B-4C8245BAD95E}"/>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externalReferences>
    <externalReference r:id="rId4"/>
  </externalReferences>
  <definedNames>
    <definedName name="_xlnm.Print_Area" localSheetId="0">'List of Wells - Blank'!$A$1:$M$49</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 i="11" l="1"/>
  <c r="K12" i="11"/>
  <c r="K13" i="11"/>
  <c r="K14" i="11"/>
  <c r="K15" i="11"/>
  <c r="K26" i="11"/>
  <c r="K31" i="11"/>
  <c r="K32" i="11"/>
  <c r="K33" i="11"/>
  <c r="K34" i="11"/>
  <c r="K35" i="11"/>
  <c r="K36" i="11"/>
  <c r="K37" i="11"/>
  <c r="K40" i="11"/>
  <c r="K41" i="11"/>
  <c r="K42" i="11"/>
  <c r="K43" i="11"/>
  <c r="K44" i="11"/>
  <c r="K46" i="11"/>
  <c r="K47" i="11"/>
  <c r="K48" i="11"/>
  <c r="K49" i="11"/>
  <c r="H11" i="11"/>
  <c r="H12" i="11"/>
  <c r="H13" i="11"/>
  <c r="H14" i="11"/>
  <c r="H15"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6" i="11"/>
  <c r="H47" i="11"/>
  <c r="H48" i="11"/>
  <c r="H49" i="11"/>
  <c r="H10" i="11"/>
  <c r="K30" i="11" l="1"/>
  <c r="K27" i="11"/>
  <c r="K29" i="11"/>
  <c r="K22" i="11"/>
  <c r="K38" i="11"/>
  <c r="K24" i="11"/>
  <c r="K23" i="11"/>
  <c r="K25" i="11" l="1"/>
  <c r="K18" i="11"/>
  <c r="K19" i="11"/>
  <c r="K20" i="11"/>
  <c r="K17" i="11" l="1"/>
  <c r="K21" i="11"/>
</calcChain>
</file>

<file path=xl/sharedStrings.xml><?xml version="1.0" encoding="utf-8"?>
<sst xmlns="http://schemas.openxmlformats.org/spreadsheetml/2006/main" count="398" uniqueCount="257">
  <si>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</si>
  <si>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</si>
  <si>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</si>
  <si>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</si>
  <si>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</si>
  <si>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</si>
  <si>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</si>
  <si>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</si>
  <si>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</si>
  <si>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</si>
  <si>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</si>
  <si>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</si>
  <si>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</si>
  <si>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</si>
  <si>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</si>
  <si>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</si>
  <si>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</si>
  <si>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</si>
  <si>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</si>
  <si>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</si>
  <si>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</si>
  <si>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</si>
  <si>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</si>
  <si>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</si>
  <si>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</si>
  <si>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</si>
  <si>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</si>
  <si>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</si>
  <si>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</si>
  <si>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</si>
  <si>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</si>
  <si>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</si>
  <si>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</si>
  <si>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</si>
  <si>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</si>
  <si>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</si>
  <si>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</si>
  <si>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</si>
  <si>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</si>
  <si>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</si>
  <si>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</si>
  <si>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</si>
  <si>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</si>
  <si>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</si>
  <si>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</si>
  <si>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</si>
  <si>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</si>
  <si>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</si>
  <si>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</si>
  <si>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</si>
  <si>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</si>
  <si>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</si>
  <si>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</si>
  <si>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</si>
  <si>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</si>
  <si>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</si>
  <si>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</si>
  <si>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</si>
  <si>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</si>
  <si>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</si>
  <si>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</si>
  <si>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</si>
  <si>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</si>
  <si>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</si>
  <si>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</si>
  <si>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</si>
  <si>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</si>
  <si>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</si>
  <si>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</si>
  <si>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</si>
  <si>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</si>
  <si>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</si>
  <si>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</si>
  <si>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</si>
  <si>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</si>
  <si>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</si>
  <si>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</si>
  <si>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</si>
  <si>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</si>
  <si>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</si>
  <si>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</si>
  <si>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</si>
  <si>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</si>
  <si>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</si>
  <si>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</si>
  <si>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</si>
  <si>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</si>
  <si>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</si>
  <si>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</si>
  <si>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</si>
  <si>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</si>
  <si>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</si>
  <si>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</si>
  <si>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NOBLE ENERGY INC</t>
  </si>
  <si>
    <t>PDC ENERGY INC</t>
  </si>
  <si>
    <t>PA</t>
  </si>
  <si>
    <t>541'</t>
  </si>
  <si>
    <t>543'</t>
  </si>
  <si>
    <t>494'</t>
  </si>
  <si>
    <t>829'</t>
  </si>
  <si>
    <t>537'</t>
  </si>
  <si>
    <t>817'</t>
  </si>
  <si>
    <t>05-123-24185</t>
  </si>
  <si>
    <t>DILLARD A 4-4</t>
  </si>
  <si>
    <t>05-123-24693</t>
  </si>
  <si>
    <t>ROUSE-USX AB 33-25</t>
  </si>
  <si>
    <t>05-123-24696</t>
  </si>
  <si>
    <t>ROUSE-USX A 5-17</t>
  </si>
  <si>
    <t>05-123-25475</t>
  </si>
  <si>
    <t>SCOTT 32-13</t>
  </si>
  <si>
    <t>05-123-26207</t>
  </si>
  <si>
    <t>FAULKNER-USX AB 29-14</t>
  </si>
  <si>
    <t>05-123-29405</t>
  </si>
  <si>
    <t>ROUSE USX A 05-06</t>
  </si>
  <si>
    <t>05-123-33404</t>
  </si>
  <si>
    <t>HEINZE USX AB 29-09D</t>
  </si>
  <si>
    <t>05-123-34782</t>
  </si>
  <si>
    <t>NC FARMS 16-32</t>
  </si>
  <si>
    <t>05-123-34785</t>
  </si>
  <si>
    <t>NC FARMS 10-32</t>
  </si>
  <si>
    <t>05-123-34789</t>
  </si>
  <si>
    <t>NC FARMS 15-32</t>
  </si>
  <si>
    <t>05-123-34790</t>
  </si>
  <si>
    <t>NC FARMS 9-32</t>
  </si>
  <si>
    <t>05-123-34793</t>
  </si>
  <si>
    <t>NC FARMS 20-32</t>
  </si>
  <si>
    <t>05-123-07160</t>
  </si>
  <si>
    <t>SENTRY OIL CORP</t>
  </si>
  <si>
    <t>05-123-11783</t>
  </si>
  <si>
    <t>05-123-11929</t>
  </si>
  <si>
    <t>05-123-12001</t>
  </si>
  <si>
    <t>FRANCIS ENERGY INC</t>
  </si>
  <si>
    <t>05-123-18513</t>
  </si>
  <si>
    <t>05-123-21959</t>
  </si>
  <si>
    <t>05-123-22341</t>
  </si>
  <si>
    <t>05-123-22890</t>
  </si>
  <si>
    <t>05-123-23099</t>
  </si>
  <si>
    <t>05-123-23489</t>
  </si>
  <si>
    <t>05-123-23809</t>
  </si>
  <si>
    <t>05-123-23826</t>
  </si>
  <si>
    <t>05-123-23853</t>
  </si>
  <si>
    <t>05-123-26379</t>
  </si>
  <si>
    <t>05-123-26380</t>
  </si>
  <si>
    <t>05-123-26531</t>
  </si>
  <si>
    <t>05-123-27175</t>
  </si>
  <si>
    <t>05-123-27380</t>
  </si>
  <si>
    <t>05-123-27390</t>
  </si>
  <si>
    <t>05-123-29422</t>
  </si>
  <si>
    <t>05-123-29423</t>
  </si>
  <si>
    <t>05-123-29487</t>
  </si>
  <si>
    <t>05-123-29500</t>
  </si>
  <si>
    <t>05-123-29567</t>
  </si>
  <si>
    <t>05-123-29636</t>
  </si>
  <si>
    <t>05-123-30349</t>
  </si>
  <si>
    <t>05-123-33390</t>
  </si>
  <si>
    <t>05-123-33405</t>
  </si>
  <si>
    <t>Westerman A4-786</t>
  </si>
  <si>
    <t>Westerman A5-716</t>
  </si>
  <si>
    <t>Westerman A5-726</t>
  </si>
  <si>
    <t>Westerman A5-736</t>
  </si>
  <si>
    <t>Westerman A5-745</t>
  </si>
  <si>
    <t xml:space="preserve">MCCRORY 1 </t>
  </si>
  <si>
    <t xml:space="preserve">HOFFNER 1 </t>
  </si>
  <si>
    <t xml:space="preserve">OWL CREEK 7 </t>
  </si>
  <si>
    <t xml:space="preserve">LAW 1 </t>
  </si>
  <si>
    <t xml:space="preserve">ERICKSON 5-43 </t>
  </si>
  <si>
    <t xml:space="preserve">GRADY DYER 23-5 </t>
  </si>
  <si>
    <t xml:space="preserve"> HEINZE 44-29</t>
  </si>
  <si>
    <t xml:space="preserve"> HOWARD LAKE 11-9</t>
  </si>
  <si>
    <t xml:space="preserve">ERICKSON 14-4 </t>
  </si>
  <si>
    <t xml:space="preserve"> ERICKSON A 4-5</t>
  </si>
  <si>
    <t xml:space="preserve">CECIL 32-34 </t>
  </si>
  <si>
    <t xml:space="preserve">ERICKSON A 8-1 </t>
  </si>
  <si>
    <t xml:space="preserve">ERICKSON A 8-2 </t>
  </si>
  <si>
    <t xml:space="preserve">SCOTT 32-14 </t>
  </si>
  <si>
    <t xml:space="preserve">WESTERMAN 32-11 </t>
  </si>
  <si>
    <t xml:space="preserve">ERICKSON A 4-12 </t>
  </si>
  <si>
    <t xml:space="preserve">OWL CREEK 7-5 </t>
  </si>
  <si>
    <t xml:space="preserve">FRANCIS 21-8 </t>
  </si>
  <si>
    <t xml:space="preserve">HOWE USX AB 33-4 </t>
  </si>
  <si>
    <t xml:space="preserve">ROUSE USX A 05-07 </t>
  </si>
  <si>
    <t xml:space="preserve"> ROUSE USX A 05-08</t>
  </si>
  <si>
    <t xml:space="preserve"> ROUSE USX A 05-01</t>
  </si>
  <si>
    <t xml:space="preserve">ROUSE USX AB 33-13 </t>
  </si>
  <si>
    <t xml:space="preserve">CECIL 32-24 </t>
  </si>
  <si>
    <t xml:space="preserve"> ROUSE USX A 05-02</t>
  </si>
  <si>
    <t xml:space="preserve">ROUSE USX A 05-03 </t>
  </si>
  <si>
    <t xml:space="preserve">HEINZE USX AB 29-15 </t>
  </si>
  <si>
    <t xml:space="preserve">DYER USX A 05-14 </t>
  </si>
  <si>
    <t>2061'</t>
  </si>
  <si>
    <t>646'</t>
  </si>
  <si>
    <t>2138'</t>
  </si>
  <si>
    <t>900'</t>
  </si>
  <si>
    <t>2330'</t>
  </si>
  <si>
    <t>866'</t>
  </si>
  <si>
    <t>696'</t>
  </si>
  <si>
    <t>2574'</t>
  </si>
  <si>
    <t>862'</t>
  </si>
  <si>
    <t>1924'</t>
  </si>
  <si>
    <t>2100'</t>
  </si>
  <si>
    <t>816'</t>
  </si>
  <si>
    <t>2380'</t>
  </si>
  <si>
    <t>815'</t>
  </si>
  <si>
    <t>2030'</t>
  </si>
  <si>
    <t>2850'</t>
  </si>
  <si>
    <t>1260'</t>
  </si>
  <si>
    <t>2150'</t>
  </si>
  <si>
    <t>DA</t>
  </si>
  <si>
    <t>100'</t>
  </si>
  <si>
    <t>347'</t>
  </si>
  <si>
    <t>6188'</t>
  </si>
  <si>
    <t>331'</t>
  </si>
  <si>
    <t>6600'</t>
  </si>
  <si>
    <t>314'</t>
  </si>
  <si>
    <t>428'</t>
  </si>
  <si>
    <t>412'</t>
  </si>
  <si>
    <t>3100'</t>
  </si>
  <si>
    <t>3420'</t>
  </si>
  <si>
    <t>3253'</t>
  </si>
  <si>
    <t>528'</t>
  </si>
  <si>
    <t>82'</t>
  </si>
  <si>
    <t>485'</t>
  </si>
  <si>
    <t>3000'</t>
  </si>
  <si>
    <t>2830'</t>
  </si>
  <si>
    <t>3430'</t>
  </si>
  <si>
    <t>542'</t>
  </si>
  <si>
    <t>3002'</t>
  </si>
  <si>
    <t>643'</t>
  </si>
  <si>
    <t>623'</t>
  </si>
  <si>
    <t>40'</t>
  </si>
  <si>
    <t>690'</t>
  </si>
  <si>
    <t>2440'</t>
  </si>
  <si>
    <t>645'</t>
  </si>
  <si>
    <t>499'</t>
  </si>
  <si>
    <t>6157'</t>
  </si>
  <si>
    <t>677'</t>
  </si>
  <si>
    <t>2145'</t>
  </si>
  <si>
    <t>891'</t>
  </si>
  <si>
    <t>1746'</t>
  </si>
  <si>
    <t>657'</t>
  </si>
  <si>
    <t>1829'</t>
  </si>
  <si>
    <t>614'</t>
  </si>
  <si>
    <t>1182'</t>
  </si>
  <si>
    <t>622'</t>
  </si>
  <si>
    <t>1990'</t>
  </si>
  <si>
    <t>232'</t>
  </si>
  <si>
    <t>856'</t>
  </si>
  <si>
    <t>2056'</t>
  </si>
  <si>
    <t>837'</t>
  </si>
  <si>
    <t>2190'</t>
  </si>
  <si>
    <t>910'</t>
  </si>
  <si>
    <t>2054'</t>
  </si>
  <si>
    <t>NENE - 32- 7N - 64W</t>
  </si>
  <si>
    <t>Option 1 or 2</t>
  </si>
  <si>
    <t>No Evaluation Required</t>
  </si>
  <si>
    <t>abigail.crowder@chevron.com</t>
  </si>
  <si>
    <t>No Mitigation - SCSG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</si>
</sst>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s>
  <cellStyleXfs count="3">
    <xf numFmtId="0" fontId="0" fillId="0" borderId="0"/>
    <xf numFmtId="0" fontId="7" fillId="0" borderId="0"/>
    <xf numFmtId="0" fontId="10" fillId="0" borderId="0" applyNumberFormat="0" applyFill="0" applyBorder="0" applyAlignment="0" applyProtection="0"/>
  </cellStyleXfs>
  <cellXfs count="149">
    <xf numFmtId="0" fontId="0" fillId="0" borderId="0" xfId="0"/>
    <xf numFmtId="1" fontId="7" fillId="0" borderId="24"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3"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1" xfId="1" applyNumberFormat="1" applyFont="1" applyFill="1" applyBorder="1" applyAlignment="1">
      <alignment vertical="center" wrapText="1"/>
    </xf>
    <xf numFmtId="1" fontId="2" fillId="0" borderId="22" xfId="1" applyNumberFormat="1" applyFont="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6" xfId="1" applyNumberFormat="1" applyFont="1" applyFill="1" applyBorder="1" applyAlignment="1">
      <alignment horizontal="center" vertical="center"/>
    </xf>
    <xf numFmtId="1" fontId="5" fillId="3" borderId="16"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5"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5"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5"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5"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5"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2" fillId="4" borderId="19" xfId="1" applyNumberFormat="1" applyFont="1" applyFill="1" applyBorder="1" applyAlignment="1">
      <alignment horizontal="center" vertical="center"/>
    </xf>
    <xf numFmtId="1" fontId="5" fillId="2" borderId="18" xfId="1" applyNumberFormat="1" applyFont="1" applyFill="1" applyBorder="1" applyAlignment="1">
      <alignment horizontal="left" vertical="center"/>
    </xf>
    <xf numFmtId="1" fontId="5" fillId="3" borderId="18" xfId="1" applyNumberFormat="1" applyFont="1" applyFill="1" applyBorder="1" applyAlignment="1">
      <alignment horizontal="left" vertical="center"/>
    </xf>
    <xf numFmtId="1" fontId="5" fillId="0" borderId="0" xfId="1" applyNumberFormat="1" applyFont="1" applyAlignment="1">
      <alignment horizontal="left"/>
    </xf>
    <xf numFmtId="164" fontId="5" fillId="2" borderId="18"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wrapText="1"/>
    </xf>
    <xf numFmtId="1" fontId="5" fillId="0" borderId="13" xfId="1" applyNumberFormat="1" applyFont="1" applyBorder="1" applyAlignment="1">
      <alignment horizontal="center"/>
    </xf>
    <xf numFmtId="1" fontId="8" fillId="0" borderId="13" xfId="1" applyNumberFormat="1" applyFont="1" applyBorder="1" applyAlignment="1">
      <alignment horizontal="center"/>
    </xf>
    <xf numFmtId="1" fontId="5" fillId="3" borderId="31" xfId="1" applyNumberFormat="1" applyFont="1" applyFill="1" applyBorder="1" applyAlignment="1">
      <alignment horizontal="center" vertical="center"/>
    </xf>
    <xf numFmtId="1" fontId="5" fillId="3" borderId="32" xfId="1" applyNumberFormat="1" applyFont="1" applyFill="1" applyBorder="1" applyAlignment="1">
      <alignment horizontal="center" vertical="center" wrapText="1"/>
    </xf>
    <xf numFmtId="164" fontId="5" fillId="3" borderId="32" xfId="1" applyNumberFormat="1" applyFont="1" applyFill="1" applyBorder="1" applyAlignment="1">
      <alignment horizontal="center" vertical="center" wrapText="1"/>
    </xf>
    <xf numFmtId="1" fontId="5" fillId="3" borderId="32" xfId="1" applyNumberFormat="1" applyFont="1" applyFill="1" applyBorder="1" applyAlignment="1">
      <alignment horizontal="center" vertical="center"/>
    </xf>
    <xf numFmtId="14" fontId="5" fillId="3" borderId="32" xfId="1" applyNumberFormat="1" applyFont="1" applyFill="1" applyBorder="1" applyAlignment="1">
      <alignment horizontal="center" vertical="center" wrapText="1"/>
    </xf>
    <xf numFmtId="1" fontId="5" fillId="3" borderId="33" xfId="1" applyNumberFormat="1" applyFont="1" applyFill="1" applyBorder="1" applyAlignment="1">
      <alignment horizontal="center" vertical="center"/>
    </xf>
    <xf numFmtId="1" fontId="5" fillId="3" borderId="32" xfId="1" applyNumberFormat="1" applyFont="1" applyFill="1" applyBorder="1" applyAlignment="1">
      <alignment horizontal="left" vertical="center"/>
    </xf>
    <xf numFmtId="1" fontId="5" fillId="0" borderId="13" xfId="1" applyNumberFormat="1" applyFont="1" applyBorder="1" applyAlignment="1">
      <alignment horizontal="center"/>
    </xf>
    <xf numFmtId="1" fontId="5" fillId="0" borderId="15" xfId="1" applyNumberFormat="1" applyFont="1" applyBorder="1" applyAlignment="1">
      <alignment horizont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applyAlignment="1">
      <alignment horizontal="center" vertical="center"/>
    </xf>
    <xf numFmtId="1" fontId="5" fillId="0" borderId="15" xfId="1" applyNumberFormat="1" applyFont="1" applyBorder="1" applyAlignment="1">
      <alignment horizontal="center" vertical="center"/>
    </xf>
    <xf numFmtId="1" fontId="5" fillId="0" borderId="14" xfId="1" applyNumberFormat="1" applyFont="1" applyBorder="1" applyAlignment="1">
      <alignment horizontal="center"/>
    </xf>
    <xf numFmtId="1" fontId="8" fillId="0" borderId="13" xfId="1" applyNumberFormat="1" applyFont="1" applyBorder="1" applyAlignment="1">
      <alignment horizontal="center"/>
    </xf>
    <xf numFmtId="1" fontId="8" fillId="0" borderId="15" xfId="1" applyNumberFormat="1" applyFont="1" applyBorder="1" applyAlignment="1">
      <alignment horizontal="center"/>
    </xf>
    <xf numFmtId="1" fontId="8" fillId="0" borderId="14" xfId="1" applyNumberFormat="1" applyFont="1" applyBorder="1" applyAlignment="1">
      <alignment horizontal="center"/>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1" fontId="7" fillId="0" borderId="15" xfId="1" applyNumberFormat="1" applyBorder="1" applyAlignment="1">
      <alignment horizontal="center"/>
    </xf>
    <xf numFmtId="1" fontId="4" fillId="4" borderId="30"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10" fillId="0" borderId="14" xfId="2" applyNumberFormat="1" applyBorder="1" applyAlignment="1">
      <alignment horizontal="left"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5" fillId="0" borderId="5" xfId="1" applyFont="1" applyBorder="1" applyAlignment="1">
      <alignment horizontal="center" vertic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0" xfId="1" applyFont="1" applyFill="1" applyBorder="1" applyAlignment="1">
      <alignment horizontal="center" vertical="center"/>
    </xf>
    <xf numFmtId="0" fontId="7" fillId="0" borderId="12" xfId="1" applyBorder="1" applyAlignment="1">
      <alignment horizontal="center" vertical="center"/>
    </xf>
    <xf numFmtId="1" fontId="2" fillId="4" borderId="21" xfId="1" applyNumberFormat="1" applyFont="1" applyFill="1" applyBorder="1" applyAlignment="1">
      <alignment horizontal="center" vertical="center" wrapText="1"/>
    </xf>
    <xf numFmtId="1" fontId="2" fillId="4" borderId="22"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0" fontId="5" fillId="0" borderId="26" xfId="1" applyFont="1" applyBorder="1" applyAlignment="1">
      <alignment horizontal="center"/>
    </xf>
    <xf numFmtId="0" fontId="5" fillId="0" borderId="26"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7" xfId="1" applyFont="1" applyFill="1" applyBorder="1" applyAlignment="1">
      <alignment horizontal="center" vertical="center" wrapText="1"/>
    </xf>
    <xf numFmtId="0" fontId="6" fillId="4" borderId="28" xfId="1" applyFont="1" applyFill="1" applyBorder="1" applyAlignment="1">
      <alignment horizontal="center" vertical="center" wrapText="1"/>
    </xf>
    <xf numFmtId="0" fontId="6" fillId="4" borderId="29"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blenergy.com\nei\Denver\WATTENBERG%20BU\SUB-OPS\Well%20Integrity\Offset%20Well%20Review\_Template%20Files\OWES%20Program%20v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x Hill Tops"/>
      <sheetName val="Annular Fill Jobs"/>
      <sheetName val="Formations"/>
      <sheetName val="IHS"/>
      <sheetName val="Instructions"/>
      <sheetName val="AllData"/>
      <sheetName val="COGCC Lookup"/>
      <sheetName val="Scout Cards"/>
    </sheetNames>
    <sheetDataSet>
      <sheetData sheetId="0"/>
      <sheetData sheetId="1"/>
      <sheetData sheetId="2"/>
      <sheetData sheetId="3"/>
      <sheetData sheetId="4"/>
      <sheetData sheetId="5">
        <row r="1">
          <cell r="C1" t="str">
            <v>API</v>
          </cell>
          <cell r="D1" t="str">
            <v>OPERATOR</v>
          </cell>
          <cell r="E1" t="str">
            <v>STATUS</v>
          </cell>
          <cell r="F1" t="str">
            <v>WELLNAME</v>
          </cell>
          <cell r="G1" t="str">
            <v>BUFFER</v>
          </cell>
          <cell r="H1" t="str">
            <v>WELL_LOC</v>
          </cell>
          <cell r="I1" t="str">
            <v>CASINGTOE</v>
          </cell>
          <cell r="J1" t="str">
            <v>DISTANCE_TO_BHL</v>
          </cell>
          <cell r="K1" t="str">
            <v>HZ_WELLNAME</v>
          </cell>
          <cell r="L1" t="str">
            <v>HZ_GW_DRILLSTART</v>
          </cell>
          <cell r="M1" t="str">
            <v>HZ_GW_FRACDATE</v>
          </cell>
          <cell r="N1" t="str">
            <v>HZ_GW_AFE</v>
          </cell>
          <cell r="O1" t="str">
            <v>WELLCONFIG</v>
          </cell>
          <cell r="P1" t="str">
            <v>NIOTOP</v>
          </cell>
          <cell r="Q1" t="str">
            <v>FOXHILLBASE</v>
          </cell>
          <cell r="R1" t="str">
            <v>Depth To Evaluate</v>
          </cell>
          <cell r="S1" t="str">
            <v>PRODUCTIONSTATUS</v>
          </cell>
          <cell r="T1" t="str">
            <v>ZONES</v>
          </cell>
          <cell r="U1" t="str">
            <v>SURCASINGDEPTH</v>
          </cell>
          <cell r="V1" t="str">
            <v>PUMPINGUNIT</v>
          </cell>
          <cell r="W1" t="str">
            <v>CASINGSIZE</v>
          </cell>
          <cell r="X1" t="str">
            <v>CASINGGRADE</v>
          </cell>
          <cell r="Y1" t="str">
            <v>CASINGWEIGHT</v>
          </cell>
          <cell r="Z1" t="str">
            <v>CASINGINTEGRITY</v>
          </cell>
          <cell r="AA1" t="str">
            <v>WELLHEADRATING</v>
          </cell>
          <cell r="AB1" t="str">
            <v>MASTERVALVEPRESSURERATING</v>
          </cell>
          <cell r="AC1" t="str">
            <v>BACKSIDEVALVERATING</v>
          </cell>
          <cell r="AD1" t="str">
            <v>WELLVALCREATEBY</v>
          </cell>
          <cell r="AE1" t="str">
            <v>WELLVALCREATEDDATE</v>
          </cell>
          <cell r="AF1" t="str">
            <v>WELLVALMODBY</v>
          </cell>
          <cell r="AG1" t="str">
            <v>WELLVALMODDATE</v>
          </cell>
          <cell r="AH1" t="str">
            <v>CTOP1</v>
          </cell>
          <cell r="AI1" t="str">
            <v>CBOTTOM1</v>
          </cell>
          <cell r="AJ1" t="str">
            <v>CTOP2</v>
          </cell>
          <cell r="AK1" t="str">
            <v>CBOTTOM2</v>
          </cell>
          <cell r="AL1" t="str">
            <v>CTOP3</v>
          </cell>
          <cell r="AM1" t="str">
            <v>CBOTTOM3</v>
          </cell>
          <cell r="AN1" t="str">
            <v>CTOP4</v>
          </cell>
          <cell r="AO1" t="str">
            <v>CBOTTOM4</v>
          </cell>
          <cell r="AP1" t="str">
            <v>CTOP5</v>
          </cell>
          <cell r="AQ1" t="str">
            <v>CBOTTOM5</v>
          </cell>
          <cell r="AR1" t="str">
            <v>CTOP6</v>
          </cell>
          <cell r="AS1" t="str">
            <v>CBOTTOM6</v>
          </cell>
          <cell r="AT1" t="str">
            <v>Deepest Cement Top</v>
          </cell>
          <cell r="AU1" t="str">
            <v>Deepest Cement</v>
          </cell>
          <cell r="BD1" t="str">
            <v>IHS Spud Date</v>
          </cell>
          <cell r="BE1" t="str">
            <v>IHS Abandonment Date</v>
          </cell>
          <cell r="BF1" t="str">
            <v>IHS Well Config</v>
          </cell>
          <cell r="BG1" t="str">
            <v>Penetrates Nio (Formation)?</v>
          </cell>
          <cell r="BH1" t="str">
            <v>Penetrates Nio (Cement Depth)</v>
          </cell>
          <cell r="BI1" t="str">
            <v>Penetrates Nio (Final Decision)?</v>
          </cell>
          <cell r="BJ1" t="str">
            <v>200' Cement Above Nio?</v>
          </cell>
          <cell r="BK1" t="str">
            <v>SCSG 50' Deeper Than Fox Hills (Or Water Well)?</v>
          </cell>
          <cell r="BL1" t="str">
            <v>Cement Coverage For Fox Hills (Or Water Well)?</v>
          </cell>
          <cell r="BM1" t="str">
            <v>PA &gt;1/1/2010?</v>
          </cell>
          <cell r="BN1" t="str">
            <v>Previous Remediation?</v>
          </cell>
          <cell r="BO1" t="str">
            <v>Decision</v>
          </cell>
        </row>
        <row r="2">
          <cell r="C2" t="str">
            <v>05-123-33464</v>
          </cell>
          <cell r="D2" t="str">
            <v>PDC ENERGY INC</v>
          </cell>
          <cell r="E2" t="str">
            <v>PR</v>
          </cell>
          <cell r="F2" t="str">
            <v>Adams 41-10H</v>
          </cell>
          <cell r="G2" t="str">
            <v>7000.0</v>
          </cell>
          <cell r="H2" t="str">
            <v>Horizontal</v>
          </cell>
          <cell r="J2">
            <v>471.65039624412475</v>
          </cell>
          <cell r="P2">
            <v>6758</v>
          </cell>
          <cell r="Q2" t="e">
            <v>#N/A</v>
          </cell>
          <cell r="R2">
            <v>780</v>
          </cell>
          <cell r="U2">
            <v>943</v>
          </cell>
          <cell r="W2">
            <v>0</v>
          </cell>
          <cell r="Y2">
            <v>0</v>
          </cell>
          <cell r="AA2">
            <v>0</v>
          </cell>
          <cell r="AB2">
            <v>0</v>
          </cell>
          <cell r="AC2">
            <v>0</v>
          </cell>
          <cell r="AH2">
            <v>0</v>
          </cell>
          <cell r="AI2" t="e">
            <v>#VALUE!</v>
          </cell>
          <cell r="AJ2">
            <v>68</v>
          </cell>
          <cell r="AK2" t="e">
            <v>#VALUE!</v>
          </cell>
          <cell r="AL2" t="e">
            <v>#VALUE!</v>
          </cell>
          <cell r="AM2" t="e">
            <v>#VALUE!</v>
          </cell>
          <cell r="AN2" t="str">
            <v>Cement Not Reported</v>
          </cell>
          <cell r="AO2" t="str">
            <v>Cement Not Reported</v>
          </cell>
          <cell r="AP2" t="str">
            <v>Cement Not Reported</v>
          </cell>
          <cell r="AQ2" t="str">
            <v>Cement Not Reported</v>
          </cell>
          <cell r="AR2" t="str">
            <v>Cement Not Reported</v>
          </cell>
          <cell r="AS2" t="str">
            <v>Cement Not Reported</v>
          </cell>
          <cell r="AT2" t="str">
            <v>Review</v>
          </cell>
          <cell r="AU2" t="str">
            <v>Review</v>
          </cell>
          <cell r="BD2">
            <v>40806</v>
          </cell>
          <cell r="BE2" t="str">
            <v/>
          </cell>
          <cell r="BF2" t="str">
            <v>HORIZONTAL</v>
          </cell>
          <cell r="BG2" t="str">
            <v>No Formation Data</v>
          </cell>
          <cell r="BH2" t="b">
            <v>1</v>
          </cell>
          <cell r="BI2" t="b">
            <v>1</v>
          </cell>
          <cell r="BJ2" t="str">
            <v>Review</v>
          </cell>
          <cell r="BK2" t="b">
            <v>1</v>
          </cell>
          <cell r="BL2" t="str">
            <v>Review</v>
          </cell>
          <cell r="BM2" t="str">
            <v/>
          </cell>
          <cell r="BN2" t="str">
            <v/>
          </cell>
          <cell r="BO2" t="str">
            <v>No Mitigation - HZ</v>
          </cell>
        </row>
        <row r="3">
          <cell r="C3" t="str">
            <v>05-123-34410</v>
          </cell>
          <cell r="D3" t="str">
            <v>PDC ENERGY INC</v>
          </cell>
          <cell r="E3" t="str">
            <v>PR</v>
          </cell>
          <cell r="F3" t="str">
            <v>Stille 12-6H</v>
          </cell>
          <cell r="G3" t="str">
            <v>7000.0</v>
          </cell>
          <cell r="H3" t="str">
            <v>Horizontal</v>
          </cell>
          <cell r="J3">
            <v>845.65163970678498</v>
          </cell>
          <cell r="P3">
            <v>7052</v>
          </cell>
          <cell r="Q3">
            <v>432.6</v>
          </cell>
          <cell r="R3">
            <v>755</v>
          </cell>
          <cell r="S3" t="str">
            <v>PR</v>
          </cell>
          <cell r="T3" t="str">
            <v>NBRR</v>
          </cell>
          <cell r="U3">
            <v>861</v>
          </cell>
          <cell r="V3" t="str">
            <v>N</v>
          </cell>
          <cell r="W3">
            <v>0</v>
          </cell>
          <cell r="Y3">
            <v>0</v>
          </cell>
          <cell r="Z3" t="str">
            <v>N</v>
          </cell>
          <cell r="AA3" t="str">
            <v>Not Found</v>
          </cell>
          <cell r="AB3" t="str">
            <v>Not Found</v>
          </cell>
          <cell r="AC3" t="str">
            <v>Not Found</v>
          </cell>
          <cell r="AH3">
            <v>0</v>
          </cell>
          <cell r="AI3" t="e">
            <v>#VALUE!</v>
          </cell>
          <cell r="AJ3">
            <v>0</v>
          </cell>
          <cell r="AK3" t="e">
            <v>#VALUE!</v>
          </cell>
          <cell r="AL3" t="e">
            <v>#VALUE!</v>
          </cell>
          <cell r="AM3" t="e">
            <v>#VALUE!</v>
          </cell>
          <cell r="AN3" t="str">
            <v>Cement Not Reported</v>
          </cell>
          <cell r="AO3" t="str">
            <v>Cement Not Reported</v>
          </cell>
          <cell r="AP3" t="str">
            <v>Cement Not Reported</v>
          </cell>
          <cell r="AQ3" t="str">
            <v>Cement Not Reported</v>
          </cell>
          <cell r="AR3" t="str">
            <v>Cement Not Reported</v>
          </cell>
          <cell r="AS3" t="str">
            <v>Cement Not Reported</v>
          </cell>
          <cell r="AT3" t="str">
            <v>Review</v>
          </cell>
          <cell r="AU3" t="str">
            <v>Review</v>
          </cell>
          <cell r="BD3">
            <v>40819</v>
          </cell>
          <cell r="BE3" t="str">
            <v/>
          </cell>
          <cell r="BF3" t="str">
            <v>HORIZONTAL</v>
          </cell>
          <cell r="BG3" t="b">
            <v>1</v>
          </cell>
          <cell r="BH3" t="b">
            <v>1</v>
          </cell>
          <cell r="BI3" t="b">
            <v>1</v>
          </cell>
          <cell r="BJ3" t="str">
            <v>Review</v>
          </cell>
          <cell r="BK3" t="b">
            <v>1</v>
          </cell>
          <cell r="BL3" t="str">
            <v>Review</v>
          </cell>
          <cell r="BM3" t="str">
            <v/>
          </cell>
          <cell r="BN3" t="str">
            <v/>
          </cell>
          <cell r="BO3" t="str">
            <v>No Mitigation - HZ</v>
          </cell>
        </row>
        <row r="4">
          <cell r="C4" t="str">
            <v>05-123-34606</v>
          </cell>
          <cell r="D4" t="str">
            <v>NOBLE ENERGY INC</v>
          </cell>
          <cell r="E4" t="str">
            <v>PR</v>
          </cell>
          <cell r="F4" t="str">
            <v>Shoemaker AA07-65HN</v>
          </cell>
          <cell r="G4" t="str">
            <v>7000.0</v>
          </cell>
          <cell r="H4" t="str">
            <v>Horizontal</v>
          </cell>
          <cell r="J4">
            <v>587.98517160873143</v>
          </cell>
          <cell r="O4" t="str">
            <v>HORIZONTAL</v>
          </cell>
          <cell r="P4">
            <v>6780</v>
          </cell>
          <cell r="Q4">
            <v>337.8</v>
          </cell>
          <cell r="R4">
            <v>400</v>
          </cell>
          <cell r="S4" t="str">
            <v>PR</v>
          </cell>
          <cell r="T4" t="str">
            <v>NBRR</v>
          </cell>
          <cell r="U4">
            <v>873.2</v>
          </cell>
          <cell r="V4" t="str">
            <v>N</v>
          </cell>
          <cell r="W4">
            <v>4.5</v>
          </cell>
          <cell r="X4" t="str">
            <v>P-110</v>
          </cell>
          <cell r="Y4">
            <v>11.6</v>
          </cell>
          <cell r="Z4" t="str">
            <v>N</v>
          </cell>
          <cell r="AA4">
            <v>10000</v>
          </cell>
          <cell r="AB4" t="str">
            <v>Not Found</v>
          </cell>
          <cell r="AC4" t="str">
            <v>Not Found</v>
          </cell>
          <cell r="AD4" t="str">
            <v>beyerr</v>
          </cell>
          <cell r="AE4" t="str">
            <v>20120411225456</v>
          </cell>
          <cell r="AF4" t="str">
            <v>debbienylander</v>
          </cell>
          <cell r="AG4" t="str">
            <v>20140204164136</v>
          </cell>
          <cell r="AH4">
            <v>820</v>
          </cell>
          <cell r="AI4">
            <v>7116.2</v>
          </cell>
          <cell r="AJ4">
            <v>0</v>
          </cell>
          <cell r="AK4">
            <v>0</v>
          </cell>
          <cell r="AL4">
            <v>0</v>
          </cell>
          <cell r="AM4">
            <v>0</v>
          </cell>
          <cell r="AN4">
            <v>0</v>
          </cell>
          <cell r="AO4">
            <v>0</v>
          </cell>
          <cell r="AP4">
            <v>0</v>
          </cell>
          <cell r="AQ4">
            <v>0</v>
          </cell>
          <cell r="AR4">
            <v>0</v>
          </cell>
          <cell r="AS4">
            <v>0</v>
          </cell>
          <cell r="AT4">
            <v>820</v>
          </cell>
          <cell r="AU4">
            <v>7116.2</v>
          </cell>
          <cell r="BD4">
            <v>40942</v>
          </cell>
          <cell r="BE4" t="str">
            <v/>
          </cell>
          <cell r="BF4" t="str">
            <v>HORIZONTAL</v>
          </cell>
          <cell r="BG4" t="b">
            <v>1</v>
          </cell>
          <cell r="BH4" t="b">
            <v>1</v>
          </cell>
          <cell r="BI4" t="b">
            <v>1</v>
          </cell>
          <cell r="BJ4" t="b">
            <v>1</v>
          </cell>
          <cell r="BK4" t="b">
            <v>1</v>
          </cell>
          <cell r="BL4" t="b">
            <v>0</v>
          </cell>
          <cell r="BM4" t="str">
            <v/>
          </cell>
          <cell r="BN4" t="str">
            <v/>
          </cell>
          <cell r="BO4" t="str">
            <v>No Mitigation - HZ</v>
          </cell>
        </row>
        <row r="5">
          <cell r="C5" t="str">
            <v>05-123-35047</v>
          </cell>
          <cell r="D5" t="str">
            <v>NOBLE ENERGY INC</v>
          </cell>
          <cell r="E5" t="str">
            <v>PR</v>
          </cell>
          <cell r="F5" t="str">
            <v>FOOSE PC A 18-65HN</v>
          </cell>
          <cell r="G5" t="str">
            <v>7000.0</v>
          </cell>
          <cell r="H5" t="str">
            <v>Horizontal</v>
          </cell>
          <cell r="J5">
            <v>5145.1928525721542</v>
          </cell>
          <cell r="O5" t="str">
            <v>HORIZONTAL</v>
          </cell>
          <cell r="P5">
            <v>6719.5</v>
          </cell>
          <cell r="Q5">
            <v>317.2</v>
          </cell>
          <cell r="R5">
            <v>495</v>
          </cell>
          <cell r="S5" t="str">
            <v>PR</v>
          </cell>
          <cell r="T5" t="str">
            <v>NBRR</v>
          </cell>
          <cell r="U5">
            <v>793</v>
          </cell>
          <cell r="V5" t="str">
            <v>N</v>
          </cell>
          <cell r="W5">
            <v>4.5</v>
          </cell>
          <cell r="X5" t="str">
            <v>P-110</v>
          </cell>
          <cell r="Y5">
            <v>11.6</v>
          </cell>
          <cell r="Z5" t="str">
            <v>N</v>
          </cell>
          <cell r="AA5">
            <v>5000</v>
          </cell>
          <cell r="AB5">
            <v>5000</v>
          </cell>
          <cell r="AC5" t="str">
            <v>Not Found</v>
          </cell>
          <cell r="AD5" t="str">
            <v>robinbeyer</v>
          </cell>
          <cell r="AE5" t="str">
            <v>20130626152455</v>
          </cell>
          <cell r="AF5" t="str">
            <v>robinbeyer</v>
          </cell>
          <cell r="AG5" t="str">
            <v>20130626152455</v>
          </cell>
          <cell r="AH5">
            <v>180</v>
          </cell>
          <cell r="AI5">
            <v>7243</v>
          </cell>
          <cell r="AJ5">
            <v>0</v>
          </cell>
          <cell r="AK5">
            <v>0</v>
          </cell>
          <cell r="AL5">
            <v>0</v>
          </cell>
          <cell r="AM5">
            <v>0</v>
          </cell>
          <cell r="AN5">
            <v>0</v>
          </cell>
          <cell r="AO5">
            <v>0</v>
          </cell>
          <cell r="AP5">
            <v>0</v>
          </cell>
          <cell r="AQ5">
            <v>0</v>
          </cell>
          <cell r="AR5">
            <v>0</v>
          </cell>
          <cell r="AS5">
            <v>0</v>
          </cell>
          <cell r="AT5">
            <v>180</v>
          </cell>
          <cell r="AU5">
            <v>7243</v>
          </cell>
          <cell r="BD5">
            <v>41354</v>
          </cell>
          <cell r="BE5" t="str">
            <v/>
          </cell>
          <cell r="BF5" t="str">
            <v>HORIZONTAL</v>
          </cell>
          <cell r="BG5" t="b">
            <v>1</v>
          </cell>
          <cell r="BH5" t="b">
            <v>1</v>
          </cell>
          <cell r="BI5" t="b">
            <v>1</v>
          </cell>
          <cell r="BJ5" t="b">
            <v>1</v>
          </cell>
          <cell r="BK5" t="b">
            <v>1</v>
          </cell>
          <cell r="BL5" t="b">
            <v>1</v>
          </cell>
          <cell r="BM5" t="str">
            <v/>
          </cell>
          <cell r="BN5" t="str">
            <v/>
          </cell>
          <cell r="BO5" t="str">
            <v>No Mitigation - HZ</v>
          </cell>
        </row>
        <row r="6">
          <cell r="C6" t="str">
            <v>05-123-23591</v>
          </cell>
          <cell r="D6" t="str">
            <v>PDC ENERGY INC</v>
          </cell>
          <cell r="E6" t="str">
            <v>SI</v>
          </cell>
          <cell r="F6" t="str">
            <v>PETTINGER 34-2</v>
          </cell>
          <cell r="G6" t="str">
            <v>7000.0</v>
          </cell>
          <cell r="H6" t="str">
            <v>Vertical</v>
          </cell>
          <cell r="J6" t="str">
            <v/>
          </cell>
          <cell r="P6">
            <v>6660</v>
          </cell>
          <cell r="Q6" t="e">
            <v>#N/A</v>
          </cell>
          <cell r="R6">
            <v>780</v>
          </cell>
          <cell r="U6">
            <v>854</v>
          </cell>
          <cell r="W6">
            <v>0</v>
          </cell>
          <cell r="Y6">
            <v>0</v>
          </cell>
          <cell r="AA6">
            <v>0</v>
          </cell>
          <cell r="AB6">
            <v>0</v>
          </cell>
          <cell r="AC6">
            <v>0</v>
          </cell>
          <cell r="AH6">
            <v>0</v>
          </cell>
          <cell r="AI6" t="e">
            <v>#VALUE!</v>
          </cell>
          <cell r="AJ6">
            <v>190</v>
          </cell>
          <cell r="AK6" t="e">
            <v>#VALUE!</v>
          </cell>
          <cell r="AL6" t="str">
            <v>Cement Not Reported</v>
          </cell>
          <cell r="AM6" t="str">
            <v>Cement Not Reported</v>
          </cell>
          <cell r="AN6" t="str">
            <v>Cement Not Reported</v>
          </cell>
          <cell r="AO6" t="str">
            <v>Cement Not Reported</v>
          </cell>
          <cell r="AP6" t="str">
            <v>Cement Not Reported</v>
          </cell>
          <cell r="AQ6" t="str">
            <v>Cement Not Reported</v>
          </cell>
          <cell r="AR6" t="str">
            <v>Cement Not Reported</v>
          </cell>
          <cell r="AS6" t="str">
            <v>Cement Not Reported</v>
          </cell>
          <cell r="AT6" t="b">
            <v>0</v>
          </cell>
          <cell r="AU6" t="str">
            <v>Review</v>
          </cell>
          <cell r="BD6">
            <v>39046</v>
          </cell>
          <cell r="BE6" t="str">
            <v/>
          </cell>
          <cell r="BF6" t="str">
            <v>VERTICAL</v>
          </cell>
          <cell r="BG6" t="str">
            <v>No Formation Data</v>
          </cell>
          <cell r="BH6" t="b">
            <v>1</v>
          </cell>
          <cell r="BI6" t="b">
            <v>1</v>
          </cell>
          <cell r="BJ6" t="b">
            <v>0</v>
          </cell>
          <cell r="BK6" t="b">
            <v>1</v>
          </cell>
          <cell r="BL6" t="e">
            <v>#VALUE!</v>
          </cell>
          <cell r="BM6" t="str">
            <v/>
          </cell>
          <cell r="BN6" t="str">
            <v/>
          </cell>
          <cell r="BO6" t="str">
            <v>Option 1 or 2</v>
          </cell>
        </row>
        <row r="7">
          <cell r="C7" t="str">
            <v>05-123-29230</v>
          </cell>
          <cell r="D7" t="str">
            <v>NOBLE ENERGY INC</v>
          </cell>
          <cell r="E7" t="str">
            <v>PR</v>
          </cell>
          <cell r="F7" t="str">
            <v>RODRIGUEZ 3-35</v>
          </cell>
          <cell r="G7" t="str">
            <v>7000.0</v>
          </cell>
          <cell r="H7" t="str">
            <v>Vertical</v>
          </cell>
          <cell r="J7" t="str">
            <v/>
          </cell>
          <cell r="O7" t="str">
            <v>VERTICAL</v>
          </cell>
          <cell r="P7">
            <v>6729</v>
          </cell>
          <cell r="Q7">
            <v>472.5</v>
          </cell>
          <cell r="R7">
            <v>472.5</v>
          </cell>
          <cell r="S7" t="str">
            <v>PR</v>
          </cell>
          <cell r="T7" t="str">
            <v>NBRR; CODL</v>
          </cell>
          <cell r="U7">
            <v>466</v>
          </cell>
          <cell r="V7" t="str">
            <v>N</v>
          </cell>
          <cell r="W7">
            <v>4.5</v>
          </cell>
          <cell r="X7" t="str">
            <v>M-80</v>
          </cell>
          <cell r="Y7">
            <v>11.6</v>
          </cell>
          <cell r="Z7" t="str">
            <v>N</v>
          </cell>
          <cell r="AA7">
            <v>3000</v>
          </cell>
          <cell r="AB7" t="str">
            <v>Not Found</v>
          </cell>
          <cell r="AC7" t="str">
            <v>Not Found</v>
          </cell>
          <cell r="AD7" t="str">
            <v>sherlynscott</v>
          </cell>
          <cell r="AE7" t="str">
            <v>20180511035627</v>
          </cell>
          <cell r="AF7" t="str">
            <v>sherlynscott</v>
          </cell>
          <cell r="AG7" t="str">
            <v>20180511035627</v>
          </cell>
          <cell r="AH7">
            <v>68</v>
          </cell>
          <cell r="AI7">
            <v>7148</v>
          </cell>
          <cell r="AJ7">
            <v>0</v>
          </cell>
          <cell r="AK7">
            <v>0</v>
          </cell>
          <cell r="AL7">
            <v>0</v>
          </cell>
          <cell r="AM7">
            <v>0</v>
          </cell>
          <cell r="AN7">
            <v>0</v>
          </cell>
          <cell r="AO7">
            <v>0</v>
          </cell>
          <cell r="AP7">
            <v>0</v>
          </cell>
          <cell r="AQ7">
            <v>0</v>
          </cell>
          <cell r="AR7">
            <v>0</v>
          </cell>
          <cell r="AS7">
            <v>0</v>
          </cell>
          <cell r="AT7">
            <v>68</v>
          </cell>
          <cell r="AU7">
            <v>7148</v>
          </cell>
          <cell r="BD7">
            <v>39827</v>
          </cell>
          <cell r="BE7" t="str">
            <v/>
          </cell>
          <cell r="BF7" t="str">
            <v>VERTICAL</v>
          </cell>
          <cell r="BG7" t="b">
            <v>1</v>
          </cell>
          <cell r="BH7" t="b">
            <v>1</v>
          </cell>
          <cell r="BI7" t="b">
            <v>1</v>
          </cell>
          <cell r="BJ7" t="b">
            <v>1</v>
          </cell>
          <cell r="BK7" t="b">
            <v>0</v>
          </cell>
          <cell r="BL7" t="b">
            <v>1</v>
          </cell>
          <cell r="BM7" t="str">
            <v/>
          </cell>
          <cell r="BN7" t="str">
            <v/>
          </cell>
          <cell r="BO7" t="str">
            <v>No Mitigation - CMT Coverage</v>
          </cell>
        </row>
        <row r="8">
          <cell r="C8" t="str">
            <v>05-123-26868</v>
          </cell>
          <cell r="D8" t="str">
            <v>NOBLE ENERGY INC</v>
          </cell>
          <cell r="E8" t="str">
            <v>TA</v>
          </cell>
          <cell r="F8" t="str">
            <v>NEW CACHE 8-24</v>
          </cell>
          <cell r="G8" t="str">
            <v>7000.0</v>
          </cell>
          <cell r="H8" t="str">
            <v>Drifted</v>
          </cell>
          <cell r="J8">
            <v>6.1235627040483918</v>
          </cell>
          <cell r="O8" t="str">
            <v>VERTICAL</v>
          </cell>
          <cell r="P8">
            <v>6548</v>
          </cell>
          <cell r="Q8">
            <v>336</v>
          </cell>
          <cell r="R8">
            <v>336</v>
          </cell>
          <cell r="S8" t="str">
            <v>TA (AT SURFACE)</v>
          </cell>
          <cell r="T8" t="str">
            <v>NBRR; CODL</v>
          </cell>
          <cell r="U8">
            <v>473</v>
          </cell>
          <cell r="V8" t="str">
            <v>N</v>
          </cell>
          <cell r="W8">
            <v>4.5</v>
          </cell>
          <cell r="X8" t="str">
            <v>M-80</v>
          </cell>
          <cell r="Y8">
            <v>11.6</v>
          </cell>
          <cell r="Z8" t="str">
            <v>N</v>
          </cell>
          <cell r="AA8">
            <v>3000</v>
          </cell>
          <cell r="AB8" t="str">
            <v>Not Found</v>
          </cell>
          <cell r="AC8" t="str">
            <v>Not Found</v>
          </cell>
          <cell r="AD8" t="str">
            <v>mariemena</v>
          </cell>
          <cell r="AE8" t="str">
            <v>20180806035144</v>
          </cell>
          <cell r="AF8" t="str">
            <v>StephanieDionne</v>
          </cell>
          <cell r="AG8" t="str">
            <v>20200107164522</v>
          </cell>
          <cell r="AH8">
            <v>52</v>
          </cell>
          <cell r="AI8">
            <v>6987</v>
          </cell>
          <cell r="AJ8">
            <v>0</v>
          </cell>
          <cell r="AK8">
            <v>0</v>
          </cell>
          <cell r="AL8">
            <v>0</v>
          </cell>
          <cell r="AM8">
            <v>0</v>
          </cell>
          <cell r="AN8">
            <v>0</v>
          </cell>
          <cell r="AO8">
            <v>0</v>
          </cell>
          <cell r="AP8">
            <v>0</v>
          </cell>
          <cell r="AQ8">
            <v>0</v>
          </cell>
          <cell r="AR8">
            <v>0</v>
          </cell>
          <cell r="AS8">
            <v>0</v>
          </cell>
          <cell r="AT8">
            <v>52</v>
          </cell>
          <cell r="AU8">
            <v>6987</v>
          </cell>
          <cell r="BD8">
            <v>39637</v>
          </cell>
          <cell r="BE8" t="str">
            <v/>
          </cell>
          <cell r="BF8" t="str">
            <v>VERTICAL</v>
          </cell>
          <cell r="BG8" t="b">
            <v>1</v>
          </cell>
          <cell r="BH8" t="b">
            <v>1</v>
          </cell>
          <cell r="BI8" t="b">
            <v>1</v>
          </cell>
          <cell r="BJ8" t="b">
            <v>1</v>
          </cell>
          <cell r="BK8" t="b">
            <v>1</v>
          </cell>
          <cell r="BL8" t="b">
            <v>1</v>
          </cell>
          <cell r="BM8" t="str">
            <v/>
          </cell>
          <cell r="BN8" t="str">
            <v/>
          </cell>
          <cell r="BO8" t="str">
            <v>No Mitigation - SCSG Coverage</v>
          </cell>
        </row>
        <row r="9">
          <cell r="C9" t="str">
            <v>05-123-20466</v>
          </cell>
          <cell r="D9" t="str">
            <v>PDC ENERGY INC</v>
          </cell>
          <cell r="E9" t="str">
            <v>SI</v>
          </cell>
          <cell r="F9" t="str">
            <v>HELDT 11-18</v>
          </cell>
          <cell r="G9" t="str">
            <v>7000.0</v>
          </cell>
          <cell r="H9" t="str">
            <v>Vertical</v>
          </cell>
          <cell r="J9" t="str">
            <v/>
          </cell>
          <cell r="P9">
            <v>6584</v>
          </cell>
          <cell r="Q9">
            <v>309.18</v>
          </cell>
          <cell r="R9">
            <v>495</v>
          </cell>
          <cell r="U9">
            <v>406</v>
          </cell>
          <cell r="W9">
            <v>0</v>
          </cell>
          <cell r="Y9">
            <v>0</v>
          </cell>
          <cell r="AA9">
            <v>0</v>
          </cell>
          <cell r="AB9">
            <v>0</v>
          </cell>
          <cell r="AC9">
            <v>0</v>
          </cell>
          <cell r="AH9">
            <v>0</v>
          </cell>
          <cell r="AI9" t="e">
            <v>#VALUE!</v>
          </cell>
          <cell r="AJ9">
            <v>6110</v>
          </cell>
          <cell r="AK9" t="e">
            <v>#VALUE!</v>
          </cell>
          <cell r="AL9">
            <v>2890</v>
          </cell>
          <cell r="AM9" t="e">
            <v>#VALUE!</v>
          </cell>
          <cell r="AN9" t="str">
            <v>Cement Not Reported</v>
          </cell>
          <cell r="AO9" t="str">
            <v>Cement Not Reported</v>
          </cell>
          <cell r="AP9" t="str">
            <v>Cement Not Reported</v>
          </cell>
          <cell r="AQ9" t="str">
            <v>Cement Not Reported</v>
          </cell>
          <cell r="AR9" t="str">
            <v>Cement Not Reported</v>
          </cell>
          <cell r="AS9" t="str">
            <v>Cement Not Reported</v>
          </cell>
          <cell r="AT9" t="str">
            <v>Review</v>
          </cell>
          <cell r="AU9" t="str">
            <v>Review</v>
          </cell>
          <cell r="BD9">
            <v>37275</v>
          </cell>
          <cell r="BE9" t="str">
            <v/>
          </cell>
          <cell r="BF9" t="str">
            <v>VERTICAL</v>
          </cell>
          <cell r="BG9" t="str">
            <v>No Formation Data</v>
          </cell>
          <cell r="BH9" t="b">
            <v>1</v>
          </cell>
          <cell r="BI9" t="b">
            <v>1</v>
          </cell>
          <cell r="BJ9" t="str">
            <v>Review</v>
          </cell>
          <cell r="BK9" t="b">
            <v>0</v>
          </cell>
          <cell r="BL9" t="str">
            <v>Review</v>
          </cell>
          <cell r="BM9" t="str">
            <v/>
          </cell>
          <cell r="BN9" t="str">
            <v/>
          </cell>
          <cell r="BO9" t="str">
            <v>Review Cement Depths</v>
          </cell>
        </row>
        <row r="10">
          <cell r="C10" t="str">
            <v>05-123-23586</v>
          </cell>
          <cell r="D10" t="str">
            <v>PDC ENERGY INC</v>
          </cell>
          <cell r="E10" t="str">
            <v>PA</v>
          </cell>
          <cell r="F10" t="str">
            <v>MOODY 21-6</v>
          </cell>
          <cell r="G10" t="str">
            <v>7000.0</v>
          </cell>
          <cell r="H10" t="str">
            <v/>
          </cell>
          <cell r="J10">
            <v>8.7153318399827668</v>
          </cell>
          <cell r="P10">
            <v>6830</v>
          </cell>
          <cell r="Q10" t="e">
            <v>#N/A</v>
          </cell>
          <cell r="R10">
            <v>755</v>
          </cell>
          <cell r="U10">
            <v>463</v>
          </cell>
          <cell r="W10">
            <v>0</v>
          </cell>
          <cell r="Y10">
            <v>0</v>
          </cell>
          <cell r="AA10">
            <v>0</v>
          </cell>
          <cell r="AB10">
            <v>0</v>
          </cell>
          <cell r="AC10">
            <v>0</v>
          </cell>
          <cell r="AH10">
            <v>0</v>
          </cell>
          <cell r="AI10" t="e">
            <v>#VALUE!</v>
          </cell>
          <cell r="AJ10">
            <v>905</v>
          </cell>
          <cell r="AK10" t="e">
            <v>#VALUE!</v>
          </cell>
          <cell r="AL10" t="str">
            <v>Cement Not Reported</v>
          </cell>
          <cell r="AM10" t="str">
            <v>Cement Not Reported</v>
          </cell>
          <cell r="AN10" t="str">
            <v>Cement Not Reported</v>
          </cell>
          <cell r="AO10" t="str">
            <v>Cement Not Reported</v>
          </cell>
          <cell r="AP10" t="str">
            <v>Cement Not Reported</v>
          </cell>
          <cell r="AQ10" t="str">
            <v>Cement Not Reported</v>
          </cell>
          <cell r="AR10" t="str">
            <v>Cement Not Reported</v>
          </cell>
          <cell r="AS10" t="str">
            <v>Cement Not Reported</v>
          </cell>
          <cell r="AT10" t="b">
            <v>0</v>
          </cell>
          <cell r="AU10" t="str">
            <v>Review</v>
          </cell>
          <cell r="BD10">
            <v>38981</v>
          </cell>
          <cell r="BE10" t="str">
            <v>11/19/2020</v>
          </cell>
          <cell r="BF10" t="str">
            <v>VERTICAL</v>
          </cell>
          <cell r="BG10" t="str">
            <v>No Formation Data</v>
          </cell>
          <cell r="BH10" t="b">
            <v>1</v>
          </cell>
          <cell r="BI10" t="b">
            <v>1</v>
          </cell>
          <cell r="BJ10" t="b">
            <v>0</v>
          </cell>
          <cell r="BK10" t="b">
            <v>0</v>
          </cell>
          <cell r="BL10" t="e">
            <v>#VALUE!</v>
          </cell>
          <cell r="BM10" t="b">
            <v>1</v>
          </cell>
          <cell r="BN10" t="str">
            <v/>
          </cell>
          <cell r="BO10" t="str">
            <v>No Mitigation - P&amp;A'd Appropriately</v>
          </cell>
        </row>
        <row r="11">
          <cell r="C11" t="str">
            <v>05-123-34773</v>
          </cell>
          <cell r="D11" t="str">
            <v>NOBLE ENERGY INC</v>
          </cell>
          <cell r="E11" t="str">
            <v>PR</v>
          </cell>
          <cell r="F11" t="str">
            <v>DYER USX AB 35-68-1HN</v>
          </cell>
          <cell r="G11" t="str">
            <v>7000.0</v>
          </cell>
          <cell r="H11" t="str">
            <v>Horizontal</v>
          </cell>
          <cell r="J11">
            <v>58.87842659516631</v>
          </cell>
          <cell r="O11" t="str">
            <v>HORIZONTAL</v>
          </cell>
          <cell r="P11">
            <v>7044</v>
          </cell>
          <cell r="Q11">
            <v>577.9</v>
          </cell>
          <cell r="R11">
            <v>577.9</v>
          </cell>
          <cell r="S11" t="str">
            <v>PR</v>
          </cell>
          <cell r="T11" t="str">
            <v>NBRR</v>
          </cell>
          <cell r="U11">
            <v>839.7</v>
          </cell>
          <cell r="V11" t="str">
            <v>Y</v>
          </cell>
          <cell r="W11">
            <v>4.5</v>
          </cell>
          <cell r="X11" t="str">
            <v>P-110</v>
          </cell>
          <cell r="Y11">
            <v>11.6</v>
          </cell>
          <cell r="Z11" t="str">
            <v>N</v>
          </cell>
          <cell r="AA11">
            <v>3000</v>
          </cell>
          <cell r="AB11">
            <v>3000</v>
          </cell>
          <cell r="AC11" t="str">
            <v>Not Found</v>
          </cell>
          <cell r="AD11" t="str">
            <v>sherlynscott</v>
          </cell>
          <cell r="AE11" t="str">
            <v>20160601212039</v>
          </cell>
          <cell r="AF11" t="str">
            <v>sherlynscott</v>
          </cell>
          <cell r="AG11" t="str">
            <v>20160601212039</v>
          </cell>
          <cell r="AH11">
            <v>24</v>
          </cell>
          <cell r="AI11">
            <v>7396</v>
          </cell>
          <cell r="AJ11">
            <v>0</v>
          </cell>
          <cell r="AK11">
            <v>0</v>
          </cell>
          <cell r="AL11">
            <v>0</v>
          </cell>
          <cell r="AM11">
            <v>0</v>
          </cell>
          <cell r="AN11">
            <v>0</v>
          </cell>
          <cell r="AO11">
            <v>0</v>
          </cell>
          <cell r="AP11">
            <v>0</v>
          </cell>
          <cell r="AQ11">
            <v>0</v>
          </cell>
          <cell r="AR11">
            <v>0</v>
          </cell>
          <cell r="AS11">
            <v>0</v>
          </cell>
          <cell r="AT11">
            <v>24</v>
          </cell>
          <cell r="AU11">
            <v>7396</v>
          </cell>
          <cell r="BD11">
            <v>40977</v>
          </cell>
          <cell r="BE11" t="str">
            <v/>
          </cell>
          <cell r="BF11" t="str">
            <v>HORIZONTAL</v>
          </cell>
          <cell r="BG11" t="b">
            <v>1</v>
          </cell>
          <cell r="BH11" t="b">
            <v>1</v>
          </cell>
          <cell r="BI11" t="b">
            <v>1</v>
          </cell>
          <cell r="BJ11" t="b">
            <v>1</v>
          </cell>
          <cell r="BK11" t="b">
            <v>1</v>
          </cell>
          <cell r="BL11" t="b">
            <v>1</v>
          </cell>
          <cell r="BM11" t="str">
            <v/>
          </cell>
          <cell r="BN11" t="str">
            <v/>
          </cell>
          <cell r="BO11" t="str">
            <v>No Mitigation - HZ</v>
          </cell>
        </row>
        <row r="12">
          <cell r="C12" t="str">
            <v>05-123-13196</v>
          </cell>
          <cell r="D12" t="str">
            <v>NOBLE ENERGY INC</v>
          </cell>
          <cell r="E12" t="str">
            <v>PA</v>
          </cell>
          <cell r="F12" t="str">
            <v>WPF III A18-3</v>
          </cell>
          <cell r="G12" t="str">
            <v>7000.0</v>
          </cell>
          <cell r="H12" t="str">
            <v>Vertical</v>
          </cell>
          <cell r="J12" t="str">
            <v/>
          </cell>
          <cell r="O12" t="str">
            <v>VERTICAL</v>
          </cell>
          <cell r="P12">
            <v>6657</v>
          </cell>
          <cell r="Q12">
            <v>307.10000000000002</v>
          </cell>
          <cell r="R12">
            <v>495</v>
          </cell>
          <cell r="S12" t="str">
            <v>PA</v>
          </cell>
          <cell r="T12" t="str">
            <v>NBRR; NB-CD; CODL</v>
          </cell>
          <cell r="U12">
            <v>312</v>
          </cell>
          <cell r="V12" t="str">
            <v>N</v>
          </cell>
          <cell r="W12">
            <v>4.5</v>
          </cell>
          <cell r="X12" t="str">
            <v>N-80</v>
          </cell>
          <cell r="Y12">
            <v>15.1</v>
          </cell>
          <cell r="Z12" t="str">
            <v>N</v>
          </cell>
          <cell r="AA12">
            <v>3000</v>
          </cell>
          <cell r="AB12">
            <v>5000</v>
          </cell>
          <cell r="AC12" t="str">
            <v>Not Found</v>
          </cell>
          <cell r="AD12" t="str">
            <v>avahavel</v>
          </cell>
          <cell r="AE12" t="str">
            <v>20160315155530</v>
          </cell>
          <cell r="AF12" t="str">
            <v>avahavel</v>
          </cell>
          <cell r="AG12" t="str">
            <v>20160315155530</v>
          </cell>
          <cell r="AH12">
            <v>0</v>
          </cell>
          <cell r="AI12">
            <v>0</v>
          </cell>
          <cell r="AJ12">
            <v>0</v>
          </cell>
          <cell r="AK12">
            <v>0</v>
          </cell>
          <cell r="AL12">
            <v>1986</v>
          </cell>
          <cell r="AM12">
            <v>2499</v>
          </cell>
          <cell r="AN12">
            <v>3700</v>
          </cell>
          <cell r="AO12">
            <v>4100</v>
          </cell>
          <cell r="AP12">
            <v>5250</v>
          </cell>
          <cell r="AQ12">
            <v>5750</v>
          </cell>
          <cell r="AR12">
            <v>5250</v>
          </cell>
          <cell r="AS12">
            <v>5750</v>
          </cell>
          <cell r="AT12">
            <v>5250</v>
          </cell>
          <cell r="AU12">
            <v>5750</v>
          </cell>
          <cell r="BD12">
            <v>31717</v>
          </cell>
          <cell r="BE12" t="str">
            <v>12/14/2017</v>
          </cell>
          <cell r="BF12" t="str">
            <v>VERTICAL</v>
          </cell>
          <cell r="BG12" t="b">
            <v>1</v>
          </cell>
          <cell r="BH12" t="b">
            <v>0</v>
          </cell>
          <cell r="BI12" t="str">
            <v>Verify</v>
          </cell>
          <cell r="BJ12" t="b">
            <v>1</v>
          </cell>
          <cell r="BK12" t="b">
            <v>0</v>
          </cell>
          <cell r="BL12" t="b">
            <v>0</v>
          </cell>
          <cell r="BM12" t="b">
            <v>1</v>
          </cell>
          <cell r="BN12" t="str">
            <v/>
          </cell>
          <cell r="BO12" t="str">
            <v>No Mitigation - P&amp;A'd Appropriately</v>
          </cell>
        </row>
        <row r="13">
          <cell r="C13" t="str">
            <v>05-123-20469</v>
          </cell>
          <cell r="D13" t="str">
            <v>PDC ENERGY INC</v>
          </cell>
          <cell r="E13" t="str">
            <v>PA</v>
          </cell>
          <cell r="F13" t="str">
            <v>EHRLICH 24-7</v>
          </cell>
          <cell r="G13" t="str">
            <v>7000.0</v>
          </cell>
          <cell r="H13" t="str">
            <v/>
          </cell>
          <cell r="J13">
            <v>10.494642122229191</v>
          </cell>
          <cell r="P13">
            <v>6612</v>
          </cell>
          <cell r="Q13">
            <v>325.08</v>
          </cell>
          <cell r="R13">
            <v>495</v>
          </cell>
          <cell r="U13">
            <v>407</v>
          </cell>
          <cell r="W13">
            <v>0</v>
          </cell>
          <cell r="Y13">
            <v>0</v>
          </cell>
          <cell r="AA13">
            <v>0</v>
          </cell>
          <cell r="AB13">
            <v>0</v>
          </cell>
          <cell r="AC13">
            <v>0</v>
          </cell>
          <cell r="AH13">
            <v>0</v>
          </cell>
          <cell r="AI13" t="e">
            <v>#VALUE!</v>
          </cell>
          <cell r="AJ13">
            <v>2900</v>
          </cell>
          <cell r="AK13" t="e">
            <v>#VALUE!</v>
          </cell>
          <cell r="AL13" t="str">
            <v>Cement Not Reported</v>
          </cell>
          <cell r="AM13" t="str">
            <v>Cement Not Reported</v>
          </cell>
          <cell r="AN13" t="str">
            <v>Cement Not Reported</v>
          </cell>
          <cell r="AO13" t="str">
            <v>Cement Not Reported</v>
          </cell>
          <cell r="AP13" t="str">
            <v>Cement Not Reported</v>
          </cell>
          <cell r="AQ13" t="str">
            <v>Cement Not Reported</v>
          </cell>
          <cell r="AR13" t="str">
            <v>Cement Not Reported</v>
          </cell>
          <cell r="AS13" t="str">
            <v>Cement Not Reported</v>
          </cell>
          <cell r="AT13" t="b">
            <v>0</v>
          </cell>
          <cell r="AU13" t="str">
            <v>Review</v>
          </cell>
          <cell r="BD13">
            <v>37219</v>
          </cell>
          <cell r="BE13" t="str">
            <v>11/22/2019</v>
          </cell>
          <cell r="BF13" t="str">
            <v>VERTICAL</v>
          </cell>
          <cell r="BG13" t="str">
            <v>No Formation Data</v>
          </cell>
          <cell r="BH13" t="b">
            <v>1</v>
          </cell>
          <cell r="BI13" t="b">
            <v>1</v>
          </cell>
          <cell r="BJ13" t="b">
            <v>0</v>
          </cell>
          <cell r="BK13" t="b">
            <v>0</v>
          </cell>
          <cell r="BL13" t="e">
            <v>#VALUE!</v>
          </cell>
          <cell r="BM13" t="b">
            <v>1</v>
          </cell>
          <cell r="BN13" t="str">
            <v/>
          </cell>
          <cell r="BO13" t="str">
            <v>No Mitigation - P&amp;A'd Appropriately</v>
          </cell>
        </row>
        <row r="14">
          <cell r="C14" t="str">
            <v>05-123-12382</v>
          </cell>
          <cell r="D14" t="str">
            <v>PDC ENERGY INC</v>
          </cell>
          <cell r="E14" t="str">
            <v>PR</v>
          </cell>
          <cell r="F14" t="str">
            <v>EHRLICH 1</v>
          </cell>
          <cell r="G14" t="str">
            <v>7000.0</v>
          </cell>
          <cell r="H14" t="str">
            <v>Vertical</v>
          </cell>
          <cell r="J14" t="str">
            <v/>
          </cell>
          <cell r="P14">
            <v>6688</v>
          </cell>
          <cell r="Q14">
            <v>370.18</v>
          </cell>
          <cell r="R14">
            <v>495</v>
          </cell>
          <cell r="U14">
            <v>297</v>
          </cell>
          <cell r="W14">
            <v>0</v>
          </cell>
          <cell r="Y14">
            <v>0</v>
          </cell>
          <cell r="AA14">
            <v>0</v>
          </cell>
          <cell r="AB14">
            <v>0</v>
          </cell>
          <cell r="AC14">
            <v>0</v>
          </cell>
          <cell r="AH14">
            <v>0</v>
          </cell>
          <cell r="AI14" t="e">
            <v>#VALUE!</v>
          </cell>
          <cell r="AJ14">
            <v>0</v>
          </cell>
          <cell r="AK14" t="e">
            <v>#VALUE!</v>
          </cell>
          <cell r="AL14" t="str">
            <v>Cement Not Reported</v>
          </cell>
          <cell r="AM14" t="str">
            <v>Cement Not Reported</v>
          </cell>
          <cell r="AN14" t="str">
            <v>Cement Not Reported</v>
          </cell>
          <cell r="AO14" t="str">
            <v>Cement Not Reported</v>
          </cell>
          <cell r="AP14" t="str">
            <v>Cement Not Reported</v>
          </cell>
          <cell r="AQ14" t="str">
            <v>Cement Not Reported</v>
          </cell>
          <cell r="AR14" t="str">
            <v>Cement Not Reported</v>
          </cell>
          <cell r="AS14" t="str">
            <v>Cement Not Reported</v>
          </cell>
          <cell r="AT14" t="b">
            <v>0</v>
          </cell>
          <cell r="AU14" t="str">
            <v>Review</v>
          </cell>
          <cell r="BD14">
            <v>31129</v>
          </cell>
          <cell r="BE14" t="str">
            <v/>
          </cell>
          <cell r="BF14" t="str">
            <v>VERTICAL</v>
          </cell>
          <cell r="BG14" t="str">
            <v>No Formation Data</v>
          </cell>
          <cell r="BH14" t="b">
            <v>1</v>
          </cell>
          <cell r="BI14" t="b">
            <v>1</v>
          </cell>
          <cell r="BJ14" t="b">
            <v>0</v>
          </cell>
          <cell r="BK14" t="b">
            <v>0</v>
          </cell>
          <cell r="BL14" t="e">
            <v>#VALUE!</v>
          </cell>
          <cell r="BM14" t="str">
            <v/>
          </cell>
          <cell r="BN14" t="str">
            <v/>
          </cell>
          <cell r="BO14" t="str">
            <v>Option 1 or 2</v>
          </cell>
        </row>
        <row r="15">
          <cell r="C15" t="str">
            <v>05-123-18641</v>
          </cell>
          <cell r="D15" t="str">
            <v>NOBLE ENERGY INC</v>
          </cell>
          <cell r="E15" t="str">
            <v>PA</v>
          </cell>
          <cell r="F15" t="str">
            <v>RODRIGUEZ 17-32</v>
          </cell>
          <cell r="G15" t="str">
            <v>7000.0</v>
          </cell>
          <cell r="H15" t="str">
            <v>Vertical</v>
          </cell>
          <cell r="J15" t="str">
            <v/>
          </cell>
          <cell r="O15" t="str">
            <v>VERTICAL</v>
          </cell>
          <cell r="P15">
            <v>6672</v>
          </cell>
          <cell r="Q15">
            <v>326.5</v>
          </cell>
          <cell r="R15">
            <v>806</v>
          </cell>
          <cell r="S15" t="str">
            <v>PA</v>
          </cell>
          <cell r="T15" t="str">
            <v>NBRR; NB-CD; CODL</v>
          </cell>
          <cell r="U15">
            <v>364</v>
          </cell>
          <cell r="V15" t="str">
            <v>N</v>
          </cell>
          <cell r="W15">
            <v>3.5</v>
          </cell>
          <cell r="X15" t="str">
            <v>LC-70</v>
          </cell>
          <cell r="Y15">
            <v>7.7</v>
          </cell>
          <cell r="Z15" t="str">
            <v>N</v>
          </cell>
          <cell r="AA15">
            <v>3000</v>
          </cell>
          <cell r="AB15">
            <v>3000</v>
          </cell>
          <cell r="AC15" t="str">
            <v>Not Found</v>
          </cell>
          <cell r="AD15" t="str">
            <v>sherlynscott</v>
          </cell>
          <cell r="AE15" t="str">
            <v>20151211005910</v>
          </cell>
          <cell r="AF15" t="str">
            <v>janbarthel</v>
          </cell>
          <cell r="AG15" t="str">
            <v>20200107171708</v>
          </cell>
          <cell r="AH15">
            <v>11</v>
          </cell>
          <cell r="AI15">
            <v>3250</v>
          </cell>
          <cell r="AJ15">
            <v>3390</v>
          </cell>
          <cell r="AK15">
            <v>4029</v>
          </cell>
          <cell r="AL15">
            <v>6270</v>
          </cell>
          <cell r="AM15">
            <v>7114</v>
          </cell>
          <cell r="AN15">
            <v>0</v>
          </cell>
          <cell r="AO15">
            <v>0</v>
          </cell>
          <cell r="AP15">
            <v>0</v>
          </cell>
          <cell r="AQ15">
            <v>0</v>
          </cell>
          <cell r="AR15">
            <v>0</v>
          </cell>
          <cell r="AS15">
            <v>0</v>
          </cell>
          <cell r="AT15">
            <v>6270</v>
          </cell>
          <cell r="AU15">
            <v>7114</v>
          </cell>
          <cell r="BD15">
            <v>34668</v>
          </cell>
          <cell r="BE15" t="str">
            <v>2/26/2020</v>
          </cell>
          <cell r="BF15" t="str">
            <v>VERTICAL</v>
          </cell>
          <cell r="BG15" t="b">
            <v>1</v>
          </cell>
          <cell r="BH15" t="b">
            <v>1</v>
          </cell>
          <cell r="BI15" t="b">
            <v>1</v>
          </cell>
          <cell r="BJ15" t="b">
            <v>1</v>
          </cell>
          <cell r="BK15" t="b">
            <v>0</v>
          </cell>
          <cell r="BL15" t="b">
            <v>1</v>
          </cell>
          <cell r="BM15" t="b">
            <v>1</v>
          </cell>
          <cell r="BN15" t="str">
            <v/>
          </cell>
          <cell r="BO15" t="str">
            <v>No Mitigation - P&amp;A'd Appropriately</v>
          </cell>
        </row>
        <row r="16">
          <cell r="C16" t="str">
            <v>05-123-13959</v>
          </cell>
          <cell r="D16" t="str">
            <v>PDC ENERGY INC</v>
          </cell>
          <cell r="E16" t="str">
            <v>PA</v>
          </cell>
          <cell r="F16" t="str">
            <v>DYER 42-7</v>
          </cell>
          <cell r="G16" t="str">
            <v>7000.0</v>
          </cell>
          <cell r="H16" t="str">
            <v>Vertical</v>
          </cell>
          <cell r="J16" t="str">
            <v/>
          </cell>
          <cell r="P16" t="e">
            <v>#N/A</v>
          </cell>
          <cell r="Q16">
            <v>377.9</v>
          </cell>
          <cell r="R16">
            <v>400</v>
          </cell>
          <cell r="U16">
            <v>396</v>
          </cell>
          <cell r="W16">
            <v>0</v>
          </cell>
          <cell r="Y16">
            <v>0</v>
          </cell>
          <cell r="AA16">
            <v>0</v>
          </cell>
          <cell r="AB16">
            <v>0</v>
          </cell>
          <cell r="AC16">
            <v>0</v>
          </cell>
          <cell r="AH16">
            <v>0</v>
          </cell>
          <cell r="AI16" t="e">
            <v>#VALUE!</v>
          </cell>
          <cell r="AJ16">
            <v>6235</v>
          </cell>
          <cell r="AK16" t="e">
            <v>#VALUE!</v>
          </cell>
          <cell r="AL16" t="str">
            <v>Cement Not Reported</v>
          </cell>
          <cell r="AM16" t="str">
            <v>Cement Not Reported</v>
          </cell>
          <cell r="AN16" t="str">
            <v>Cement Not Reported</v>
          </cell>
          <cell r="AO16" t="str">
            <v>Cement Not Reported</v>
          </cell>
          <cell r="AP16" t="str">
            <v>Cement Not Reported</v>
          </cell>
          <cell r="AQ16" t="str">
            <v>Cement Not Reported</v>
          </cell>
          <cell r="AR16" t="str">
            <v>Cement Not Reported</v>
          </cell>
          <cell r="AS16" t="str">
            <v>Cement Not Reported</v>
          </cell>
          <cell r="AT16" t="b">
            <v>0</v>
          </cell>
          <cell r="AU16" t="str">
            <v>Review</v>
          </cell>
          <cell r="BD16">
            <v>32300</v>
          </cell>
          <cell r="BE16" t="str">
            <v>7/19/2004</v>
          </cell>
          <cell r="BF16" t="str">
            <v>VERTICAL</v>
          </cell>
          <cell r="BG16" t="str">
            <v>No Formation Data</v>
          </cell>
          <cell r="BH16" t="str">
            <v>Review</v>
          </cell>
          <cell r="BI16" t="str">
            <v>Verify</v>
          </cell>
          <cell r="BJ16" t="str">
            <v>No Nio Top</v>
          </cell>
          <cell r="BK16" t="b">
            <v>0</v>
          </cell>
          <cell r="BL16" t="e">
            <v>#VALUE!</v>
          </cell>
          <cell r="BM16" t="b">
            <v>1</v>
          </cell>
          <cell r="BN16" t="str">
            <v/>
          </cell>
          <cell r="BO16" t="str">
            <v>No Mitigation - P&amp;A'd Appropriately</v>
          </cell>
        </row>
        <row r="17">
          <cell r="C17" t="str">
            <v>05-123-29438</v>
          </cell>
          <cell r="D17" t="str">
            <v>NOBLE ENERGY INC</v>
          </cell>
          <cell r="E17" t="str">
            <v>PA</v>
          </cell>
          <cell r="F17" t="str">
            <v>GULLEY 17-15</v>
          </cell>
          <cell r="G17" t="str">
            <v>7000.0</v>
          </cell>
          <cell r="H17" t="str">
            <v>Drifted</v>
          </cell>
          <cell r="J17">
            <v>15.145394625002778</v>
          </cell>
          <cell r="O17" t="str">
            <v>VERTICAL</v>
          </cell>
          <cell r="P17">
            <v>6718.2</v>
          </cell>
          <cell r="Q17">
            <v>392.8</v>
          </cell>
          <cell r="R17">
            <v>806</v>
          </cell>
          <cell r="S17" t="str">
            <v>PA</v>
          </cell>
          <cell r="T17" t="str">
            <v>NBRR; CODL</v>
          </cell>
          <cell r="U17">
            <v>786</v>
          </cell>
          <cell r="V17" t="str">
            <v>N</v>
          </cell>
          <cell r="W17">
            <v>4.5</v>
          </cell>
          <cell r="X17" t="str">
            <v>M-80</v>
          </cell>
          <cell r="Y17">
            <v>11.6</v>
          </cell>
          <cell r="Z17" t="str">
            <v>N</v>
          </cell>
          <cell r="AA17">
            <v>3000</v>
          </cell>
          <cell r="AB17">
            <v>5000</v>
          </cell>
          <cell r="AC17" t="str">
            <v>Not Found</v>
          </cell>
          <cell r="AD17" t="str">
            <v>avahavel</v>
          </cell>
          <cell r="AE17" t="str">
            <v>20151104233339</v>
          </cell>
          <cell r="AF17" t="str">
            <v>avahavel</v>
          </cell>
          <cell r="AG17" t="str">
            <v>20151104233339</v>
          </cell>
          <cell r="AH17">
            <v>1820</v>
          </cell>
          <cell r="AI17">
            <v>2320</v>
          </cell>
          <cell r="AJ17">
            <v>2343</v>
          </cell>
          <cell r="AK17">
            <v>7163</v>
          </cell>
          <cell r="AL17">
            <v>0</v>
          </cell>
          <cell r="AM17">
            <v>0</v>
          </cell>
          <cell r="AN17">
            <v>0</v>
          </cell>
          <cell r="AO17">
            <v>0</v>
          </cell>
          <cell r="AP17">
            <v>0</v>
          </cell>
          <cell r="AQ17">
            <v>0</v>
          </cell>
          <cell r="AR17">
            <v>0</v>
          </cell>
          <cell r="AS17">
            <v>0</v>
          </cell>
          <cell r="AT17">
            <v>2343</v>
          </cell>
          <cell r="AU17">
            <v>7163</v>
          </cell>
          <cell r="BD17">
            <v>40519</v>
          </cell>
          <cell r="BE17" t="str">
            <v>2/17/2020</v>
          </cell>
          <cell r="BF17" t="str">
            <v>VERTICAL</v>
          </cell>
          <cell r="BG17" t="b">
            <v>1</v>
          </cell>
          <cell r="BH17" t="b">
            <v>1</v>
          </cell>
          <cell r="BI17" t="b">
            <v>1</v>
          </cell>
          <cell r="BJ17" t="b">
            <v>1</v>
          </cell>
          <cell r="BK17" t="b">
            <v>0</v>
          </cell>
          <cell r="BL17" t="b">
            <v>0</v>
          </cell>
          <cell r="BM17" t="b">
            <v>1</v>
          </cell>
          <cell r="BN17" t="str">
            <v/>
          </cell>
          <cell r="BO17" t="str">
            <v>No Mitigation - P&amp;A'd Appropriately</v>
          </cell>
        </row>
        <row r="18">
          <cell r="C18" t="str">
            <v>05-123-29277</v>
          </cell>
          <cell r="D18" t="str">
            <v>NOBLE ENERGY INC</v>
          </cell>
          <cell r="E18" t="str">
            <v>PR</v>
          </cell>
          <cell r="F18" t="str">
            <v>RODRIGUEZ 3-3-19</v>
          </cell>
          <cell r="G18" t="str">
            <v>7000.0</v>
          </cell>
          <cell r="H18" t="str">
            <v>Vertical</v>
          </cell>
          <cell r="J18" t="str">
            <v/>
          </cell>
          <cell r="O18" t="str">
            <v>VERTICAL</v>
          </cell>
          <cell r="P18">
            <v>6736.8</v>
          </cell>
          <cell r="Q18">
            <v>491.7</v>
          </cell>
          <cell r="R18">
            <v>491.7</v>
          </cell>
          <cell r="S18" t="str">
            <v>PR</v>
          </cell>
          <cell r="T18" t="str">
            <v>NBRR; CODL</v>
          </cell>
          <cell r="U18">
            <v>554</v>
          </cell>
          <cell r="V18" t="str">
            <v>N</v>
          </cell>
          <cell r="W18">
            <v>4.5</v>
          </cell>
          <cell r="X18" t="str">
            <v>M-80</v>
          </cell>
          <cell r="Y18">
            <v>11.6</v>
          </cell>
          <cell r="Z18" t="str">
            <v>N</v>
          </cell>
          <cell r="AA18">
            <v>3000</v>
          </cell>
          <cell r="AB18" t="str">
            <v>Not Found</v>
          </cell>
          <cell r="AC18" t="str">
            <v>Not Found</v>
          </cell>
          <cell r="AD18" t="str">
            <v>sherlynscott</v>
          </cell>
          <cell r="AE18" t="str">
            <v>20180511024308</v>
          </cell>
          <cell r="AF18" t="str">
            <v>sherlynscott</v>
          </cell>
          <cell r="AG18" t="str">
            <v>20180511024308</v>
          </cell>
          <cell r="AH18">
            <v>448</v>
          </cell>
          <cell r="AI18">
            <v>7135</v>
          </cell>
          <cell r="AJ18">
            <v>0</v>
          </cell>
          <cell r="AK18">
            <v>0</v>
          </cell>
          <cell r="AL18">
            <v>0</v>
          </cell>
          <cell r="AM18">
            <v>0</v>
          </cell>
          <cell r="AN18">
            <v>0</v>
          </cell>
          <cell r="AO18">
            <v>0</v>
          </cell>
          <cell r="AP18">
            <v>0</v>
          </cell>
          <cell r="AQ18">
            <v>0</v>
          </cell>
          <cell r="AR18">
            <v>0</v>
          </cell>
          <cell r="AS18">
            <v>0</v>
          </cell>
          <cell r="AT18">
            <v>448</v>
          </cell>
          <cell r="AU18">
            <v>7135</v>
          </cell>
          <cell r="BD18">
            <v>39833</v>
          </cell>
          <cell r="BE18" t="str">
            <v/>
          </cell>
          <cell r="BF18" t="str">
            <v>VERTICAL</v>
          </cell>
          <cell r="BG18" t="b">
            <v>1</v>
          </cell>
          <cell r="BH18" t="b">
            <v>1</v>
          </cell>
          <cell r="BI18" t="b">
            <v>1</v>
          </cell>
          <cell r="BJ18" t="b">
            <v>1</v>
          </cell>
          <cell r="BK18" t="b">
            <v>1</v>
          </cell>
          <cell r="BL18" t="b">
            <v>1</v>
          </cell>
          <cell r="BM18" t="str">
            <v/>
          </cell>
          <cell r="BN18" t="str">
            <v/>
          </cell>
          <cell r="BO18" t="str">
            <v>No Mitigation - SCSG Coverage</v>
          </cell>
        </row>
        <row r="19">
          <cell r="C19" t="str">
            <v>05-123-21960</v>
          </cell>
          <cell r="D19" t="str">
            <v>PDC ENERGY INC</v>
          </cell>
          <cell r="E19" t="str">
            <v>PA</v>
          </cell>
          <cell r="F19" t="str">
            <v>GRADY DYER 14-5</v>
          </cell>
          <cell r="G19" t="str">
            <v>7000.0</v>
          </cell>
          <cell r="H19" t="str">
            <v>Vertical</v>
          </cell>
          <cell r="J19" t="str">
            <v/>
          </cell>
          <cell r="P19">
            <v>6702</v>
          </cell>
          <cell r="Q19">
            <v>393.9</v>
          </cell>
          <cell r="R19">
            <v>755</v>
          </cell>
          <cell r="T19" t="str">
            <v/>
          </cell>
          <cell r="U19">
            <v>411</v>
          </cell>
          <cell r="V19" t="str">
            <v>N</v>
          </cell>
          <cell r="W19">
            <v>0</v>
          </cell>
          <cell r="Y19">
            <v>0</v>
          </cell>
          <cell r="Z19" t="str">
            <v>N</v>
          </cell>
          <cell r="AA19" t="str">
            <v>Not Found</v>
          </cell>
          <cell r="AB19" t="str">
            <v>Not Found</v>
          </cell>
          <cell r="AC19" t="str">
            <v>Not Found</v>
          </cell>
          <cell r="AH19">
            <v>0</v>
          </cell>
          <cell r="AI19" t="e">
            <v>#VALUE!</v>
          </cell>
          <cell r="AJ19">
            <v>2620</v>
          </cell>
          <cell r="AK19" t="e">
            <v>#VALUE!</v>
          </cell>
          <cell r="AL19" t="str">
            <v>Cement Not Reported</v>
          </cell>
          <cell r="AM19" t="str">
            <v>Cement Not Reported</v>
          </cell>
          <cell r="AN19" t="str">
            <v>Cement Not Reported</v>
          </cell>
          <cell r="AO19" t="str">
            <v>Cement Not Reported</v>
          </cell>
          <cell r="AP19" t="str">
            <v>Cement Not Reported</v>
          </cell>
          <cell r="AQ19" t="str">
            <v>Cement Not Reported</v>
          </cell>
          <cell r="AR19" t="str">
            <v>Cement Not Reported</v>
          </cell>
          <cell r="AS19" t="str">
            <v>Cement Not Reported</v>
          </cell>
          <cell r="AT19" t="b">
            <v>0</v>
          </cell>
          <cell r="AU19" t="str">
            <v>Review</v>
          </cell>
          <cell r="BD19">
            <v>38041</v>
          </cell>
          <cell r="BE19" t="str">
            <v>12/31/2018</v>
          </cell>
          <cell r="BF19" t="str">
            <v>VERTICAL</v>
          </cell>
          <cell r="BG19" t="b">
            <v>0</v>
          </cell>
          <cell r="BH19" t="b">
            <v>1</v>
          </cell>
          <cell r="BI19" t="b">
            <v>1</v>
          </cell>
          <cell r="BJ19" t="b">
            <v>0</v>
          </cell>
          <cell r="BK19" t="b">
            <v>0</v>
          </cell>
          <cell r="BL19" t="e">
            <v>#VALUE!</v>
          </cell>
          <cell r="BM19" t="b">
            <v>1</v>
          </cell>
          <cell r="BN19" t="str">
            <v/>
          </cell>
          <cell r="BO19" t="str">
            <v>No Mitigation - P&amp;A'd Appropriately</v>
          </cell>
        </row>
        <row r="20">
          <cell r="C20" t="str">
            <v>05-123-24444</v>
          </cell>
          <cell r="D20" t="str">
            <v>NOBLE ENERGY INC</v>
          </cell>
          <cell r="E20" t="str">
            <v>TA</v>
          </cell>
          <cell r="F20" t="str">
            <v>HAGEMEISTER USX AA 7-6</v>
          </cell>
          <cell r="G20" t="str">
            <v>7000.0</v>
          </cell>
          <cell r="H20" t="str">
            <v>Vertical</v>
          </cell>
          <cell r="J20" t="str">
            <v/>
          </cell>
          <cell r="O20" t="str">
            <v>VERTICAL</v>
          </cell>
          <cell r="P20">
            <v>6554.7</v>
          </cell>
          <cell r="Q20">
            <v>330.7</v>
          </cell>
          <cell r="R20">
            <v>400</v>
          </cell>
          <cell r="S20" t="str">
            <v>TA</v>
          </cell>
          <cell r="T20" t="str">
            <v>NBRR; CODL</v>
          </cell>
          <cell r="U20">
            <v>497</v>
          </cell>
          <cell r="V20" t="str">
            <v>N</v>
          </cell>
          <cell r="W20">
            <v>4.5</v>
          </cell>
          <cell r="X20" t="str">
            <v>M-80</v>
          </cell>
          <cell r="Y20">
            <v>11.6</v>
          </cell>
          <cell r="Z20" t="str">
            <v>N</v>
          </cell>
          <cell r="AA20">
            <v>3000</v>
          </cell>
          <cell r="AB20" t="str">
            <v>Not Found</v>
          </cell>
          <cell r="AC20" t="str">
            <v>Not Found</v>
          </cell>
          <cell r="AD20" t="str">
            <v>avahavel</v>
          </cell>
          <cell r="AE20" t="str">
            <v>20160112202344</v>
          </cell>
          <cell r="AF20" t="str">
            <v>avahavel</v>
          </cell>
          <cell r="AG20" t="str">
            <v>20160112202344</v>
          </cell>
          <cell r="AH20">
            <v>2231</v>
          </cell>
          <cell r="AI20">
            <v>7003.3</v>
          </cell>
          <cell r="AJ20">
            <v>0</v>
          </cell>
          <cell r="AK20">
            <v>0</v>
          </cell>
          <cell r="AL20">
            <v>0</v>
          </cell>
          <cell r="AM20">
            <v>0</v>
          </cell>
          <cell r="AN20">
            <v>0</v>
          </cell>
          <cell r="AO20">
            <v>0</v>
          </cell>
          <cell r="AP20">
            <v>0</v>
          </cell>
          <cell r="AQ20">
            <v>0</v>
          </cell>
          <cell r="AR20">
            <v>0</v>
          </cell>
          <cell r="AS20">
            <v>0</v>
          </cell>
          <cell r="AT20">
            <v>2231</v>
          </cell>
          <cell r="AU20">
            <v>7003.3</v>
          </cell>
          <cell r="BD20">
            <v>39095</v>
          </cell>
          <cell r="BE20" t="str">
            <v/>
          </cell>
          <cell r="BF20" t="str">
            <v>VERTICAL</v>
          </cell>
          <cell r="BG20" t="b">
            <v>1</v>
          </cell>
          <cell r="BH20" t="b">
            <v>1</v>
          </cell>
          <cell r="BI20" t="b">
            <v>1</v>
          </cell>
          <cell r="BJ20" t="b">
            <v>1</v>
          </cell>
          <cell r="BK20" t="b">
            <v>1</v>
          </cell>
          <cell r="BL20" t="b">
            <v>0</v>
          </cell>
          <cell r="BM20" t="str">
            <v/>
          </cell>
          <cell r="BN20" t="str">
            <v/>
          </cell>
          <cell r="BO20" t="str">
            <v>No Mitigation - SCSG Coverage</v>
          </cell>
        </row>
        <row r="21">
          <cell r="C21" t="str">
            <v>05-123-22778</v>
          </cell>
          <cell r="D21" t="str">
            <v>NOBLE ENERGY INC</v>
          </cell>
          <cell r="E21" t="str">
            <v>PA</v>
          </cell>
          <cell r="F21" t="str">
            <v>FOSS 13-11</v>
          </cell>
          <cell r="G21" t="str">
            <v>7000.0</v>
          </cell>
          <cell r="H21" t="str">
            <v/>
          </cell>
          <cell r="J21">
            <v>21.879519211682581</v>
          </cell>
          <cell r="O21" t="str">
            <v>VERTICAL</v>
          </cell>
          <cell r="P21">
            <v>6528.1</v>
          </cell>
          <cell r="Q21">
            <v>295.7</v>
          </cell>
          <cell r="R21">
            <v>400</v>
          </cell>
          <cell r="S21" t="str">
            <v>PA</v>
          </cell>
          <cell r="T21" t="str">
            <v>NBRR; NB-CD; CODL</v>
          </cell>
          <cell r="U21">
            <v>450</v>
          </cell>
          <cell r="V21" t="str">
            <v>N</v>
          </cell>
          <cell r="W21">
            <v>4.5</v>
          </cell>
          <cell r="X21" t="str">
            <v>I-80</v>
          </cell>
          <cell r="Y21">
            <v>11.6</v>
          </cell>
          <cell r="Z21" t="str">
            <v>N</v>
          </cell>
          <cell r="AA21">
            <v>3000</v>
          </cell>
          <cell r="AB21">
            <v>5000</v>
          </cell>
          <cell r="AC21" t="str">
            <v>Not Found</v>
          </cell>
          <cell r="AD21" t="str">
            <v>StephanieKolle</v>
          </cell>
          <cell r="AE21" t="str">
            <v>20131010183521</v>
          </cell>
          <cell r="AF21" t="str">
            <v>janbarthel</v>
          </cell>
          <cell r="AG21" t="str">
            <v>20181115222048</v>
          </cell>
          <cell r="AH21">
            <v>2966</v>
          </cell>
          <cell r="AI21">
            <v>6979.8</v>
          </cell>
          <cell r="AJ21">
            <v>0</v>
          </cell>
          <cell r="AK21">
            <v>0</v>
          </cell>
          <cell r="AL21">
            <v>0</v>
          </cell>
          <cell r="AM21">
            <v>0</v>
          </cell>
          <cell r="AN21">
            <v>0</v>
          </cell>
          <cell r="AO21">
            <v>0</v>
          </cell>
          <cell r="AP21">
            <v>0</v>
          </cell>
          <cell r="AQ21">
            <v>0</v>
          </cell>
          <cell r="AR21">
            <v>0</v>
          </cell>
          <cell r="AS21">
            <v>0</v>
          </cell>
          <cell r="AT21">
            <v>2966</v>
          </cell>
          <cell r="AU21">
            <v>6979.8</v>
          </cell>
          <cell r="BD21">
            <v>38436</v>
          </cell>
          <cell r="BE21" t="str">
            <v>3/29/2019</v>
          </cell>
          <cell r="BF21" t="str">
            <v>VERTICAL</v>
          </cell>
          <cell r="BG21" t="b">
            <v>1</v>
          </cell>
          <cell r="BH21" t="b">
            <v>1</v>
          </cell>
          <cell r="BI21" t="b">
            <v>1</v>
          </cell>
          <cell r="BJ21" t="b">
            <v>1</v>
          </cell>
          <cell r="BK21" t="b">
            <v>1</v>
          </cell>
          <cell r="BL21" t="b">
            <v>0</v>
          </cell>
          <cell r="BM21" t="b">
            <v>1</v>
          </cell>
          <cell r="BN21" t="str">
            <v/>
          </cell>
          <cell r="BO21" t="str">
            <v>No Mitigation - P&amp;A'd Appropriately</v>
          </cell>
        </row>
        <row r="22">
          <cell r="C22" t="str">
            <v>05-123-24610</v>
          </cell>
          <cell r="D22" t="str">
            <v>NOBLE ENERGY INC</v>
          </cell>
          <cell r="E22" t="str">
            <v>PA</v>
          </cell>
          <cell r="F22" t="str">
            <v>BAY-USX AB 31-19</v>
          </cell>
          <cell r="G22" t="str">
            <v>7000.0</v>
          </cell>
          <cell r="H22" t="str">
            <v>Vertical</v>
          </cell>
          <cell r="J22" t="str">
            <v/>
          </cell>
          <cell r="O22" t="str">
            <v>VERTICAL</v>
          </cell>
          <cell r="P22">
            <v>6868</v>
          </cell>
          <cell r="Q22">
            <v>512</v>
          </cell>
          <cell r="R22">
            <v>512</v>
          </cell>
          <cell r="S22" t="str">
            <v>PA</v>
          </cell>
          <cell r="T22" t="str">
            <v>NBRR; CODL</v>
          </cell>
          <cell r="U22">
            <v>632</v>
          </cell>
          <cell r="V22" t="str">
            <v>N</v>
          </cell>
          <cell r="W22">
            <v>4.5</v>
          </cell>
          <cell r="X22" t="str">
            <v>M-80</v>
          </cell>
          <cell r="Y22">
            <v>11.6</v>
          </cell>
          <cell r="Z22" t="str">
            <v>N</v>
          </cell>
          <cell r="AA22">
            <v>3000</v>
          </cell>
          <cell r="AB22" t="str">
            <v>Not Found</v>
          </cell>
          <cell r="AC22" t="str">
            <v>Not Found</v>
          </cell>
          <cell r="AD22" t="str">
            <v>pshichenkot</v>
          </cell>
          <cell r="AE22" t="str">
            <v>20080227202556</v>
          </cell>
          <cell r="AF22" t="str">
            <v>rosssnyder</v>
          </cell>
          <cell r="AG22" t="str">
            <v>20131108161917</v>
          </cell>
          <cell r="AH22">
            <v>3362</v>
          </cell>
          <cell r="AI22">
            <v>7299.7</v>
          </cell>
          <cell r="AJ22">
            <v>0</v>
          </cell>
          <cell r="AK22">
            <v>0</v>
          </cell>
          <cell r="AL22">
            <v>0</v>
          </cell>
          <cell r="AM22">
            <v>0</v>
          </cell>
          <cell r="AN22">
            <v>0</v>
          </cell>
          <cell r="AO22">
            <v>0</v>
          </cell>
          <cell r="AP22">
            <v>0</v>
          </cell>
          <cell r="AQ22">
            <v>0</v>
          </cell>
          <cell r="AR22">
            <v>0</v>
          </cell>
          <cell r="AS22">
            <v>0</v>
          </cell>
          <cell r="AT22">
            <v>3362</v>
          </cell>
          <cell r="AU22">
            <v>7299.7</v>
          </cell>
          <cell r="BD22">
            <v>39093</v>
          </cell>
          <cell r="BE22" t="str">
            <v>4/30/2019</v>
          </cell>
          <cell r="BF22" t="str">
            <v>VERTICAL</v>
          </cell>
          <cell r="BG22" t="b">
            <v>1</v>
          </cell>
          <cell r="BH22" t="b">
            <v>1</v>
          </cell>
          <cell r="BI22" t="b">
            <v>1</v>
          </cell>
          <cell r="BJ22" t="b">
            <v>1</v>
          </cell>
          <cell r="BK22" t="b">
            <v>1</v>
          </cell>
          <cell r="BL22" t="b">
            <v>0</v>
          </cell>
          <cell r="BM22" t="b">
            <v>1</v>
          </cell>
          <cell r="BN22" t="str">
            <v/>
          </cell>
          <cell r="BO22" t="str">
            <v>No Mitigation - P&amp;A'd Appropriately</v>
          </cell>
        </row>
        <row r="23">
          <cell r="C23" t="str">
            <v>05-123-24410</v>
          </cell>
          <cell r="D23" t="str">
            <v>GREAT WESTERN OPERATING COMPANY LLC</v>
          </cell>
          <cell r="E23" t="str">
            <v>PR</v>
          </cell>
          <cell r="F23" t="str">
            <v>CACHE 8-13</v>
          </cell>
          <cell r="G23" t="str">
            <v>7000.0</v>
          </cell>
          <cell r="H23" t="str">
            <v>Vertical</v>
          </cell>
          <cell r="J23" t="str">
            <v/>
          </cell>
          <cell r="P23">
            <v>6524</v>
          </cell>
          <cell r="Q23" t="e">
            <v>#N/A</v>
          </cell>
          <cell r="R23">
            <v>300</v>
          </cell>
          <cell r="U23">
            <v>502</v>
          </cell>
          <cell r="W23">
            <v>0</v>
          </cell>
          <cell r="Y23">
            <v>0</v>
          </cell>
          <cell r="AA23">
            <v>0</v>
          </cell>
          <cell r="AB23">
            <v>0</v>
          </cell>
          <cell r="AC23">
            <v>0</v>
          </cell>
          <cell r="AH23">
            <v>0</v>
          </cell>
          <cell r="AI23" t="e">
            <v>#VALUE!</v>
          </cell>
          <cell r="AJ23">
            <v>2512</v>
          </cell>
          <cell r="AK23" t="e">
            <v>#VALUE!</v>
          </cell>
          <cell r="AL23" t="str">
            <v>Cement Not Reported</v>
          </cell>
          <cell r="AM23" t="str">
            <v>Cement Not Reported</v>
          </cell>
          <cell r="AN23" t="str">
            <v>Cement Not Reported</v>
          </cell>
          <cell r="AO23" t="str">
            <v>Cement Not Reported</v>
          </cell>
          <cell r="AP23" t="str">
            <v>Cement Not Reported</v>
          </cell>
          <cell r="AQ23" t="str">
            <v>Cement Not Reported</v>
          </cell>
          <cell r="AR23" t="str">
            <v>Cement Not Reported</v>
          </cell>
          <cell r="AS23" t="str">
            <v>Cement Not Reported</v>
          </cell>
          <cell r="AT23" t="b">
            <v>0</v>
          </cell>
          <cell r="AU23" t="str">
            <v>Review</v>
          </cell>
          <cell r="BD23">
            <v>39362</v>
          </cell>
          <cell r="BE23" t="str">
            <v/>
          </cell>
          <cell r="BF23" t="str">
            <v>VERTICAL</v>
          </cell>
          <cell r="BG23" t="str">
            <v>No Formation Data</v>
          </cell>
          <cell r="BH23" t="b">
            <v>1</v>
          </cell>
          <cell r="BI23" t="b">
            <v>1</v>
          </cell>
          <cell r="BJ23" t="b">
            <v>0</v>
          </cell>
          <cell r="BK23" t="b">
            <v>1</v>
          </cell>
          <cell r="BL23" t="e">
            <v>#VALUE!</v>
          </cell>
          <cell r="BM23" t="str">
            <v/>
          </cell>
          <cell r="BN23" t="str">
            <v/>
          </cell>
          <cell r="BO23" t="str">
            <v>Option 1 or 2</v>
          </cell>
        </row>
        <row r="24">
          <cell r="C24" t="str">
            <v>05-123-22360</v>
          </cell>
          <cell r="D24" t="str">
            <v>PDC ENERGY INC</v>
          </cell>
          <cell r="E24" t="str">
            <v>PR</v>
          </cell>
          <cell r="F24" t="str">
            <v>LAWLEY 43-4</v>
          </cell>
          <cell r="G24" t="str">
            <v>7000.0</v>
          </cell>
          <cell r="H24" t="str">
            <v>Vertical</v>
          </cell>
          <cell r="J24" t="str">
            <v/>
          </cell>
          <cell r="P24">
            <v>6786</v>
          </cell>
          <cell r="Q24" t="e">
            <v>#N/A</v>
          </cell>
          <cell r="R24">
            <v>400</v>
          </cell>
          <cell r="U24">
            <v>461</v>
          </cell>
          <cell r="W24">
            <v>0</v>
          </cell>
          <cell r="Y24">
            <v>0</v>
          </cell>
          <cell r="AA24">
            <v>0</v>
          </cell>
          <cell r="AB24">
            <v>0</v>
          </cell>
          <cell r="AC24">
            <v>0</v>
          </cell>
          <cell r="AH24">
            <v>0</v>
          </cell>
          <cell r="AI24" t="e">
            <v>#VALUE!</v>
          </cell>
          <cell r="AJ24">
            <v>2184</v>
          </cell>
          <cell r="AK24" t="e">
            <v>#VALUE!</v>
          </cell>
          <cell r="AL24">
            <v>2184</v>
          </cell>
          <cell r="AM24" t="e">
            <v>#VALUE!</v>
          </cell>
          <cell r="AN24" t="e">
            <v>#VALUE!</v>
          </cell>
          <cell r="AO24" t="e">
            <v>#VALUE!</v>
          </cell>
          <cell r="AP24" t="str">
            <v>Cement Not Reported</v>
          </cell>
          <cell r="AQ24" t="str">
            <v>Cement Not Reported</v>
          </cell>
          <cell r="AR24" t="str">
            <v>Cement Not Reported</v>
          </cell>
          <cell r="AS24" t="str">
            <v>Cement Not Reported</v>
          </cell>
          <cell r="AT24" t="str">
            <v>Review</v>
          </cell>
          <cell r="AU24" t="str">
            <v>Review</v>
          </cell>
          <cell r="BD24">
            <v>38247</v>
          </cell>
          <cell r="BE24" t="str">
            <v/>
          </cell>
          <cell r="BF24" t="str">
            <v>VERTICAL</v>
          </cell>
          <cell r="BG24" t="str">
            <v>No Formation Data</v>
          </cell>
          <cell r="BH24" t="b">
            <v>1</v>
          </cell>
          <cell r="BI24" t="b">
            <v>1</v>
          </cell>
          <cell r="BJ24" t="str">
            <v>Review</v>
          </cell>
          <cell r="BK24" t="b">
            <v>1</v>
          </cell>
          <cell r="BL24" t="str">
            <v>Review</v>
          </cell>
          <cell r="BM24" t="str">
            <v/>
          </cell>
          <cell r="BN24" t="str">
            <v>Yes</v>
          </cell>
          <cell r="BO24" t="str">
            <v>Review Cement Depths</v>
          </cell>
        </row>
        <row r="25">
          <cell r="C25" t="str">
            <v>05-123-21621</v>
          </cell>
          <cell r="D25" t="str">
            <v>NOBLE ENERGY INC</v>
          </cell>
          <cell r="E25" t="str">
            <v>PA</v>
          </cell>
          <cell r="F25" t="str">
            <v>RODRIGUEZ 17-31</v>
          </cell>
          <cell r="G25" t="str">
            <v>7000.0</v>
          </cell>
          <cell r="H25" t="str">
            <v>Vertical</v>
          </cell>
          <cell r="J25" t="str">
            <v/>
          </cell>
          <cell r="O25" t="str">
            <v>VERTICAL</v>
          </cell>
          <cell r="P25">
            <v>6678.3</v>
          </cell>
          <cell r="Q25">
            <v>369.9</v>
          </cell>
          <cell r="R25">
            <v>806</v>
          </cell>
          <cell r="S25" t="str">
            <v>PA</v>
          </cell>
          <cell r="T25" t="str">
            <v>NBRR; CODL</v>
          </cell>
          <cell r="U25">
            <v>360</v>
          </cell>
          <cell r="V25" t="str">
            <v>N</v>
          </cell>
          <cell r="W25">
            <v>4.5</v>
          </cell>
          <cell r="X25" t="str">
            <v>?</v>
          </cell>
          <cell r="Y25">
            <v>11.6</v>
          </cell>
          <cell r="Z25" t="str">
            <v>N</v>
          </cell>
          <cell r="AA25">
            <v>5000</v>
          </cell>
          <cell r="AB25">
            <v>5000</v>
          </cell>
          <cell r="AC25" t="str">
            <v>Not Found</v>
          </cell>
          <cell r="AD25" t="str">
            <v>sherlynscott</v>
          </cell>
          <cell r="AE25" t="str">
            <v>20151210171059</v>
          </cell>
          <cell r="AF25" t="str">
            <v>mariemena</v>
          </cell>
          <cell r="AG25" t="str">
            <v>20190304033532</v>
          </cell>
          <cell r="AH25">
            <v>10</v>
          </cell>
          <cell r="AI25">
            <v>780</v>
          </cell>
          <cell r="AJ25">
            <v>1980</v>
          </cell>
          <cell r="AK25">
            <v>2480</v>
          </cell>
          <cell r="AL25">
            <v>3098</v>
          </cell>
          <cell r="AM25">
            <v>7122</v>
          </cell>
          <cell r="AN25">
            <v>0</v>
          </cell>
          <cell r="AO25">
            <v>0</v>
          </cell>
          <cell r="AP25">
            <v>0</v>
          </cell>
          <cell r="AQ25">
            <v>0</v>
          </cell>
          <cell r="AR25">
            <v>0</v>
          </cell>
          <cell r="AS25">
            <v>0</v>
          </cell>
          <cell r="AT25">
            <v>3098</v>
          </cell>
          <cell r="AU25">
            <v>7122</v>
          </cell>
          <cell r="BD25">
            <v>37857</v>
          </cell>
          <cell r="BE25" t="str">
            <v>2/26/2020</v>
          </cell>
          <cell r="BF25" t="str">
            <v>VERTICAL</v>
          </cell>
          <cell r="BG25" t="b">
            <v>1</v>
          </cell>
          <cell r="BH25" t="b">
            <v>1</v>
          </cell>
          <cell r="BI25" t="b">
            <v>1</v>
          </cell>
          <cell r="BJ25" t="b">
            <v>1</v>
          </cell>
          <cell r="BK25" t="b">
            <v>0</v>
          </cell>
          <cell r="BL25" t="b">
            <v>0</v>
          </cell>
          <cell r="BM25" t="b">
            <v>1</v>
          </cell>
          <cell r="BN25" t="str">
            <v/>
          </cell>
          <cell r="BO25" t="str">
            <v>No Mitigation - P&amp;A'd Appropriately</v>
          </cell>
        </row>
        <row r="26">
          <cell r="C26" t="str">
            <v>05-123-22572</v>
          </cell>
          <cell r="D26" t="str">
            <v>PDC ENERGY INC</v>
          </cell>
          <cell r="E26" t="str">
            <v>SI</v>
          </cell>
          <cell r="F26" t="str">
            <v>PETTINGER 44-2</v>
          </cell>
          <cell r="G26" t="str">
            <v>7000.0</v>
          </cell>
          <cell r="H26" t="str">
            <v>Vertical</v>
          </cell>
          <cell r="J26" t="str">
            <v/>
          </cell>
          <cell r="P26">
            <v>6650</v>
          </cell>
          <cell r="Q26" t="e">
            <v>#N/A</v>
          </cell>
          <cell r="R26">
            <v>780</v>
          </cell>
          <cell r="U26">
            <v>841</v>
          </cell>
          <cell r="W26">
            <v>0</v>
          </cell>
          <cell r="Y26">
            <v>0</v>
          </cell>
          <cell r="AA26">
            <v>0</v>
          </cell>
          <cell r="AB26">
            <v>0</v>
          </cell>
          <cell r="AC26">
            <v>0</v>
          </cell>
          <cell r="AH26">
            <v>0</v>
          </cell>
          <cell r="AI26" t="e">
            <v>#VALUE!</v>
          </cell>
          <cell r="AJ26">
            <v>6180</v>
          </cell>
          <cell r="AK26" t="e">
            <v>#VALUE!</v>
          </cell>
          <cell r="AL26">
            <v>2892</v>
          </cell>
          <cell r="AM26" t="e">
            <v>#VALUE!</v>
          </cell>
          <cell r="AN26" t="str">
            <v>Cement Not Reported</v>
          </cell>
          <cell r="AO26" t="str">
            <v>Cement Not Reported</v>
          </cell>
          <cell r="AP26" t="str">
            <v>Cement Not Reported</v>
          </cell>
          <cell r="AQ26" t="str">
            <v>Cement Not Reported</v>
          </cell>
          <cell r="AR26" t="str">
            <v>Cement Not Reported</v>
          </cell>
          <cell r="AS26" t="str">
            <v>Cement Not Reported</v>
          </cell>
          <cell r="AT26" t="str">
            <v>Review</v>
          </cell>
          <cell r="AU26" t="str">
            <v>Review</v>
          </cell>
          <cell r="BD26">
            <v>38716</v>
          </cell>
          <cell r="BE26" t="str">
            <v/>
          </cell>
          <cell r="BF26" t="str">
            <v>VERTICAL</v>
          </cell>
          <cell r="BG26" t="str">
            <v>No Formation Data</v>
          </cell>
          <cell r="BH26" t="b">
            <v>1</v>
          </cell>
          <cell r="BI26" t="b">
            <v>1</v>
          </cell>
          <cell r="BJ26" t="str">
            <v>Review</v>
          </cell>
          <cell r="BK26" t="b">
            <v>1</v>
          </cell>
          <cell r="BL26" t="str">
            <v>Review</v>
          </cell>
          <cell r="BM26" t="str">
            <v/>
          </cell>
          <cell r="BN26" t="str">
            <v/>
          </cell>
          <cell r="BO26" t="str">
            <v>Review Cement Depths</v>
          </cell>
        </row>
        <row r="27">
          <cell r="C27" t="str">
            <v>05-123-12738</v>
          </cell>
          <cell r="D27" t="str">
            <v>PDC ENERGY INC</v>
          </cell>
          <cell r="E27" t="str">
            <v>PR</v>
          </cell>
          <cell r="F27" t="str">
            <v>EHRLICH 4</v>
          </cell>
          <cell r="G27" t="str">
            <v>7000.0</v>
          </cell>
          <cell r="H27" t="str">
            <v>Vertical</v>
          </cell>
          <cell r="J27" t="str">
            <v/>
          </cell>
          <cell r="P27">
            <v>6704</v>
          </cell>
          <cell r="Q27">
            <v>367.11</v>
          </cell>
          <cell r="R27">
            <v>400</v>
          </cell>
          <cell r="U27">
            <v>281</v>
          </cell>
          <cell r="W27">
            <v>0</v>
          </cell>
          <cell r="Y27">
            <v>0</v>
          </cell>
          <cell r="AA27">
            <v>0</v>
          </cell>
          <cell r="AB27">
            <v>0</v>
          </cell>
          <cell r="AC27">
            <v>0</v>
          </cell>
          <cell r="AH27">
            <v>0</v>
          </cell>
          <cell r="AI27" t="e">
            <v>#VALUE!</v>
          </cell>
          <cell r="AJ27">
            <v>6000</v>
          </cell>
          <cell r="AK27" t="e">
            <v>#VALUE!</v>
          </cell>
          <cell r="AL27">
            <v>100</v>
          </cell>
          <cell r="AM27" t="e">
            <v>#VALUE!</v>
          </cell>
          <cell r="AN27">
            <v>1915</v>
          </cell>
          <cell r="AO27" t="e">
            <v>#VALUE!</v>
          </cell>
          <cell r="AP27" t="e">
            <v>#VALUE!</v>
          </cell>
          <cell r="AQ27" t="e">
            <v>#VALUE!</v>
          </cell>
          <cell r="AR27" t="str">
            <v>Cement Not Reported</v>
          </cell>
          <cell r="AS27" t="str">
            <v>Cement Not Reported</v>
          </cell>
          <cell r="AT27" t="str">
            <v>Review</v>
          </cell>
          <cell r="AU27" t="str">
            <v>Review</v>
          </cell>
          <cell r="BD27">
            <v>31384</v>
          </cell>
          <cell r="BE27" t="str">
            <v/>
          </cell>
          <cell r="BF27" t="str">
            <v>VERTICAL</v>
          </cell>
          <cell r="BG27" t="str">
            <v>No Formation Data</v>
          </cell>
          <cell r="BH27" t="b">
            <v>1</v>
          </cell>
          <cell r="BI27" t="b">
            <v>1</v>
          </cell>
          <cell r="BJ27" t="str">
            <v>Review</v>
          </cell>
          <cell r="BK27" t="b">
            <v>0</v>
          </cell>
          <cell r="BL27" t="str">
            <v>Review</v>
          </cell>
          <cell r="BM27" t="str">
            <v/>
          </cell>
          <cell r="BN27" t="str">
            <v>Yes</v>
          </cell>
          <cell r="BO27" t="str">
            <v>Review Cement Depths</v>
          </cell>
        </row>
        <row r="28">
          <cell r="C28" t="str">
            <v>05-123-24596</v>
          </cell>
          <cell r="D28" t="str">
            <v>NOBLE ENERGY INC</v>
          </cell>
          <cell r="E28" t="str">
            <v>PR</v>
          </cell>
          <cell r="F28" t="str">
            <v>VALCAR-USX A 3-14</v>
          </cell>
          <cell r="G28" t="str">
            <v>7000.0</v>
          </cell>
          <cell r="H28" t="str">
            <v>Vertical</v>
          </cell>
          <cell r="J28" t="str">
            <v/>
          </cell>
          <cell r="O28" t="str">
            <v>VERTICAL</v>
          </cell>
          <cell r="P28">
            <v>6747</v>
          </cell>
          <cell r="Q28">
            <v>452</v>
          </cell>
          <cell r="R28">
            <v>480</v>
          </cell>
          <cell r="S28" t="str">
            <v>PR</v>
          </cell>
          <cell r="T28" t="str">
            <v>NBRR; CODL</v>
          </cell>
          <cell r="U28">
            <v>847</v>
          </cell>
          <cell r="V28" t="str">
            <v>N</v>
          </cell>
          <cell r="W28">
            <v>4.5</v>
          </cell>
          <cell r="X28" t="str">
            <v>M-80</v>
          </cell>
          <cell r="Y28">
            <v>11.6</v>
          </cell>
          <cell r="Z28" t="str">
            <v>N</v>
          </cell>
          <cell r="AA28">
            <v>3000</v>
          </cell>
          <cell r="AB28" t="str">
            <v>Not Found</v>
          </cell>
          <cell r="AC28" t="str">
            <v>Not Found</v>
          </cell>
          <cell r="AD28" t="str">
            <v>tpshichenko</v>
          </cell>
          <cell r="AE28" t="str">
            <v>20080828162921</v>
          </cell>
          <cell r="AF28" t="str">
            <v>DataSystem</v>
          </cell>
          <cell r="AG28" t="str">
            <v>20111010162919</v>
          </cell>
          <cell r="AH28">
            <v>1758</v>
          </cell>
          <cell r="AI28">
            <v>7194</v>
          </cell>
          <cell r="AJ28">
            <v>0</v>
          </cell>
          <cell r="AK28">
            <v>0</v>
          </cell>
          <cell r="AL28">
            <v>0</v>
          </cell>
          <cell r="AM28">
            <v>0</v>
          </cell>
          <cell r="AN28">
            <v>0</v>
          </cell>
          <cell r="AO28">
            <v>0</v>
          </cell>
          <cell r="AP28">
            <v>0</v>
          </cell>
          <cell r="AQ28">
            <v>0</v>
          </cell>
          <cell r="AR28">
            <v>0</v>
          </cell>
          <cell r="AS28">
            <v>0</v>
          </cell>
          <cell r="AT28">
            <v>1758</v>
          </cell>
          <cell r="AU28">
            <v>7194</v>
          </cell>
          <cell r="BD28">
            <v>39108</v>
          </cell>
          <cell r="BE28" t="str">
            <v/>
          </cell>
          <cell r="BF28" t="str">
            <v>VERTICAL</v>
          </cell>
          <cell r="BG28" t="b">
            <v>1</v>
          </cell>
          <cell r="BH28" t="b">
            <v>1</v>
          </cell>
          <cell r="BI28" t="b">
            <v>1</v>
          </cell>
          <cell r="BJ28" t="b">
            <v>1</v>
          </cell>
          <cell r="BK28" t="b">
            <v>1</v>
          </cell>
          <cell r="BL28" t="b">
            <v>0</v>
          </cell>
          <cell r="BM28" t="str">
            <v/>
          </cell>
          <cell r="BN28" t="str">
            <v/>
          </cell>
          <cell r="BO28" t="str">
            <v>No Mitigation - SCSG Coverage</v>
          </cell>
        </row>
        <row r="29">
          <cell r="C29" t="str">
            <v>05-123-34163</v>
          </cell>
          <cell r="D29" t="str">
            <v>NOBLE ENERGY INC</v>
          </cell>
          <cell r="E29" t="str">
            <v>PR</v>
          </cell>
          <cell r="F29" t="str">
            <v>BAY USX AB31-05</v>
          </cell>
          <cell r="G29" t="str">
            <v>7000.0</v>
          </cell>
          <cell r="H29" t="str">
            <v>Vertical</v>
          </cell>
          <cell r="J29" t="str">
            <v/>
          </cell>
          <cell r="O29" t="str">
            <v>VERTICAL</v>
          </cell>
          <cell r="P29">
            <v>6859.5</v>
          </cell>
          <cell r="Q29">
            <v>506.7</v>
          </cell>
          <cell r="R29">
            <v>506.7</v>
          </cell>
          <cell r="S29" t="str">
            <v>PR</v>
          </cell>
          <cell r="T29" t="str">
            <v>NBRR; CODL</v>
          </cell>
          <cell r="U29">
            <v>956</v>
          </cell>
          <cell r="V29" t="str">
            <v>N</v>
          </cell>
          <cell r="W29">
            <v>4.5</v>
          </cell>
          <cell r="X29" t="str">
            <v>M-80</v>
          </cell>
          <cell r="Y29">
            <v>11.6</v>
          </cell>
          <cell r="Z29" t="str">
            <v>N</v>
          </cell>
          <cell r="AA29">
            <v>3000</v>
          </cell>
          <cell r="AB29" t="str">
            <v>Not Found</v>
          </cell>
          <cell r="AC29" t="str">
            <v>Not Found</v>
          </cell>
          <cell r="AD29" t="str">
            <v>steeleb</v>
          </cell>
          <cell r="AE29" t="str">
            <v>20111206051245</v>
          </cell>
          <cell r="AF29" t="str">
            <v>steeleb</v>
          </cell>
          <cell r="AG29" t="str">
            <v>20111206051400</v>
          </cell>
          <cell r="AH29">
            <v>1318</v>
          </cell>
          <cell r="AI29">
            <v>7373</v>
          </cell>
          <cell r="AJ29">
            <v>0</v>
          </cell>
          <cell r="AK29">
            <v>0</v>
          </cell>
          <cell r="AL29">
            <v>0</v>
          </cell>
          <cell r="AM29">
            <v>0</v>
          </cell>
          <cell r="AN29">
            <v>0</v>
          </cell>
          <cell r="AO29">
            <v>0</v>
          </cell>
          <cell r="AP29">
            <v>0</v>
          </cell>
          <cell r="AQ29">
            <v>0</v>
          </cell>
          <cell r="AR29">
            <v>0</v>
          </cell>
          <cell r="AS29">
            <v>0</v>
          </cell>
          <cell r="AT29">
            <v>1318</v>
          </cell>
          <cell r="AU29">
            <v>7373</v>
          </cell>
          <cell r="BD29">
            <v>40820</v>
          </cell>
          <cell r="BE29" t="str">
            <v/>
          </cell>
          <cell r="BF29" t="str">
            <v>VERTICAL</v>
          </cell>
          <cell r="BG29" t="b">
            <v>1</v>
          </cell>
          <cell r="BH29" t="b">
            <v>1</v>
          </cell>
          <cell r="BI29" t="b">
            <v>1</v>
          </cell>
          <cell r="BJ29" t="b">
            <v>1</v>
          </cell>
          <cell r="BK29" t="b">
            <v>1</v>
          </cell>
          <cell r="BL29" t="b">
            <v>0</v>
          </cell>
          <cell r="BM29" t="str">
            <v/>
          </cell>
          <cell r="BN29" t="str">
            <v/>
          </cell>
          <cell r="BO29" t="str">
            <v>No Mitigation - SCSG Coverage</v>
          </cell>
        </row>
        <row r="30">
          <cell r="C30" t="str">
            <v>05-123-29403</v>
          </cell>
          <cell r="D30" t="str">
            <v>NOBLE ENERGY INC</v>
          </cell>
          <cell r="E30" t="str">
            <v>TA</v>
          </cell>
          <cell r="F30" t="str">
            <v>ROUSE USX A 05-05</v>
          </cell>
          <cell r="G30" t="str">
            <v>7000.0</v>
          </cell>
          <cell r="H30" t="str">
            <v>Vertical</v>
          </cell>
          <cell r="J30" t="str">
            <v/>
          </cell>
          <cell r="O30" t="str">
            <v>VERTICAL</v>
          </cell>
          <cell r="P30">
            <v>6780</v>
          </cell>
          <cell r="Q30">
            <v>405.3</v>
          </cell>
          <cell r="R30">
            <v>755</v>
          </cell>
          <cell r="S30" t="str">
            <v>TA</v>
          </cell>
          <cell r="T30" t="str">
            <v>NBRR; CODL</v>
          </cell>
          <cell r="U30">
            <v>841</v>
          </cell>
          <cell r="V30" t="str">
            <v>N</v>
          </cell>
          <cell r="W30">
            <v>4.5</v>
          </cell>
          <cell r="X30" t="str">
            <v>M-80</v>
          </cell>
          <cell r="Y30">
            <v>11.6</v>
          </cell>
          <cell r="Z30" t="str">
            <v>N</v>
          </cell>
          <cell r="AA30">
            <v>3000</v>
          </cell>
          <cell r="AB30" t="str">
            <v>Not Found</v>
          </cell>
          <cell r="AC30" t="str">
            <v>Not Found</v>
          </cell>
          <cell r="AD30" t="str">
            <v>steeleb</v>
          </cell>
          <cell r="AE30" t="str">
            <v>20090312033306</v>
          </cell>
          <cell r="AF30" t="str">
            <v>bmansfield</v>
          </cell>
          <cell r="AG30" t="str">
            <v>20220504163324</v>
          </cell>
          <cell r="AH30">
            <v>1366</v>
          </cell>
          <cell r="AI30">
            <v>7213</v>
          </cell>
          <cell r="AJ30">
            <v>0</v>
          </cell>
          <cell r="AK30">
            <v>0</v>
          </cell>
          <cell r="AL30">
            <v>0</v>
          </cell>
          <cell r="AM30">
            <v>0</v>
          </cell>
          <cell r="AN30">
            <v>0</v>
          </cell>
          <cell r="AO30">
            <v>0</v>
          </cell>
          <cell r="AP30">
            <v>0</v>
          </cell>
          <cell r="AQ30">
            <v>0</v>
          </cell>
          <cell r="AR30">
            <v>0</v>
          </cell>
          <cell r="AS30">
            <v>0</v>
          </cell>
          <cell r="AT30">
            <v>1366</v>
          </cell>
          <cell r="AU30">
            <v>7213</v>
          </cell>
          <cell r="BD30">
            <v>39822</v>
          </cell>
          <cell r="BE30" t="str">
            <v/>
          </cell>
          <cell r="BF30" t="str">
            <v>VERTICAL</v>
          </cell>
          <cell r="BG30" t="b">
            <v>1</v>
          </cell>
          <cell r="BH30" t="b">
            <v>1</v>
          </cell>
          <cell r="BI30" t="b">
            <v>1</v>
          </cell>
          <cell r="BJ30" t="b">
            <v>1</v>
          </cell>
          <cell r="BK30" t="b">
            <v>1</v>
          </cell>
          <cell r="BL30" t="b">
            <v>0</v>
          </cell>
          <cell r="BM30" t="str">
            <v/>
          </cell>
          <cell r="BN30" t="str">
            <v/>
          </cell>
          <cell r="BO30" t="str">
            <v>No Mitigation - SCSG Coverage</v>
          </cell>
        </row>
        <row r="31">
          <cell r="C31" t="str">
            <v>05-123-33195</v>
          </cell>
          <cell r="D31" t="str">
            <v>NOBLE ENERGY INC</v>
          </cell>
          <cell r="E31" t="str">
            <v>TA</v>
          </cell>
          <cell r="F31" t="str">
            <v>GARCIA USX AB 35-23</v>
          </cell>
          <cell r="G31" t="str">
            <v>7000.0</v>
          </cell>
          <cell r="H31" t="str">
            <v>Vertical</v>
          </cell>
          <cell r="J31" t="str">
            <v/>
          </cell>
          <cell r="O31" t="str">
            <v>VERTICAL</v>
          </cell>
          <cell r="P31">
            <v>6732.8</v>
          </cell>
          <cell r="Q31">
            <v>476.6</v>
          </cell>
          <cell r="R31">
            <v>780</v>
          </cell>
          <cell r="S31" t="str">
            <v>TA</v>
          </cell>
          <cell r="T31" t="str">
            <v>NBRR; CODL</v>
          </cell>
          <cell r="U31">
            <v>853</v>
          </cell>
          <cell r="V31" t="str">
            <v>N</v>
          </cell>
          <cell r="W31">
            <v>4.5</v>
          </cell>
          <cell r="X31" t="str">
            <v>M-80</v>
          </cell>
          <cell r="Y31">
            <v>11.6</v>
          </cell>
          <cell r="Z31" t="str">
            <v>N</v>
          </cell>
          <cell r="AA31">
            <v>3000</v>
          </cell>
          <cell r="AB31" t="str">
            <v>Not Found</v>
          </cell>
          <cell r="AC31" t="str">
            <v>Not Found</v>
          </cell>
          <cell r="AD31" t="str">
            <v>siddallm</v>
          </cell>
          <cell r="AE31" t="str">
            <v>20120209230422</v>
          </cell>
          <cell r="AF31" t="str">
            <v>bmansfield</v>
          </cell>
          <cell r="AG31" t="str">
            <v>20220413173948</v>
          </cell>
          <cell r="AH31">
            <v>2082</v>
          </cell>
          <cell r="AI31">
            <v>7195</v>
          </cell>
          <cell r="AJ31">
            <v>0</v>
          </cell>
          <cell r="AK31">
            <v>0</v>
          </cell>
          <cell r="AL31">
            <v>0</v>
          </cell>
          <cell r="AM31">
            <v>0</v>
          </cell>
          <cell r="AN31">
            <v>0</v>
          </cell>
          <cell r="AO31">
            <v>0</v>
          </cell>
          <cell r="AP31">
            <v>0</v>
          </cell>
          <cell r="AQ31">
            <v>0</v>
          </cell>
          <cell r="AR31">
            <v>0</v>
          </cell>
          <cell r="AS31">
            <v>0</v>
          </cell>
          <cell r="AT31">
            <v>2082</v>
          </cell>
          <cell r="AU31">
            <v>7195</v>
          </cell>
          <cell r="BD31">
            <v>40893</v>
          </cell>
          <cell r="BE31" t="str">
            <v/>
          </cell>
          <cell r="BF31" t="str">
            <v>VERTICAL</v>
          </cell>
          <cell r="BG31" t="b">
            <v>1</v>
          </cell>
          <cell r="BH31" t="b">
            <v>1</v>
          </cell>
          <cell r="BI31" t="b">
            <v>1</v>
          </cell>
          <cell r="BJ31" t="b">
            <v>1</v>
          </cell>
          <cell r="BK31" t="b">
            <v>1</v>
          </cell>
          <cell r="BL31" t="b">
            <v>0</v>
          </cell>
          <cell r="BM31" t="str">
            <v/>
          </cell>
          <cell r="BN31" t="str">
            <v/>
          </cell>
          <cell r="BO31" t="str">
            <v>No Mitigation - SCSG Coverage</v>
          </cell>
        </row>
        <row r="32">
          <cell r="C32" t="str">
            <v>05-123-23807</v>
          </cell>
          <cell r="D32" t="str">
            <v>NOBLE ENERGY INC</v>
          </cell>
          <cell r="E32" t="str">
            <v>PA</v>
          </cell>
          <cell r="F32" t="str">
            <v>STROHAUER 18-21</v>
          </cell>
          <cell r="G32" t="str">
            <v>7000.0</v>
          </cell>
          <cell r="H32" t="str">
            <v>Drifted</v>
          </cell>
          <cell r="J32">
            <v>36.783090530054508</v>
          </cell>
          <cell r="O32" t="str">
            <v>VERTICAL</v>
          </cell>
          <cell r="P32">
            <v>6518.2</v>
          </cell>
          <cell r="Q32">
            <v>293.60000000000002</v>
          </cell>
          <cell r="R32">
            <v>400</v>
          </cell>
          <cell r="S32" t="str">
            <v>PA</v>
          </cell>
          <cell r="T32" t="str">
            <v>CODL</v>
          </cell>
          <cell r="U32">
            <v>454</v>
          </cell>
          <cell r="V32" t="str">
            <v>N</v>
          </cell>
          <cell r="W32">
            <v>4.5</v>
          </cell>
          <cell r="X32" t="str">
            <v>M-80</v>
          </cell>
          <cell r="Y32">
            <v>11.6</v>
          </cell>
          <cell r="Z32" t="str">
            <v>N</v>
          </cell>
          <cell r="AA32">
            <v>3000</v>
          </cell>
          <cell r="AB32">
            <v>5000</v>
          </cell>
          <cell r="AC32">
            <v>3000</v>
          </cell>
          <cell r="AD32" t="str">
            <v>avahavel</v>
          </cell>
          <cell r="AE32" t="str">
            <v>20151209152652</v>
          </cell>
          <cell r="AF32" t="str">
            <v>avahavel</v>
          </cell>
          <cell r="AG32" t="str">
            <v>20151209152652</v>
          </cell>
          <cell r="AH32">
            <v>2366</v>
          </cell>
          <cell r="AI32">
            <v>6929.9</v>
          </cell>
          <cell r="AJ32">
            <v>0</v>
          </cell>
          <cell r="AK32">
            <v>0</v>
          </cell>
          <cell r="AL32">
            <v>0</v>
          </cell>
          <cell r="AM32">
            <v>0</v>
          </cell>
          <cell r="AN32">
            <v>0</v>
          </cell>
          <cell r="AO32">
            <v>0</v>
          </cell>
          <cell r="AP32">
            <v>0</v>
          </cell>
          <cell r="AQ32">
            <v>0</v>
          </cell>
          <cell r="AR32">
            <v>0</v>
          </cell>
          <cell r="AS32">
            <v>0</v>
          </cell>
          <cell r="AT32">
            <v>2366</v>
          </cell>
          <cell r="AU32">
            <v>6929.9</v>
          </cell>
          <cell r="BD32">
            <v>39187</v>
          </cell>
          <cell r="BE32" t="str">
            <v>6/13/2016</v>
          </cell>
          <cell r="BF32" t="str">
            <v>VERTICAL</v>
          </cell>
          <cell r="BG32" t="b">
            <v>1</v>
          </cell>
          <cell r="BH32" t="b">
            <v>1</v>
          </cell>
          <cell r="BI32" t="b">
            <v>1</v>
          </cell>
          <cell r="BJ32" t="b">
            <v>1</v>
          </cell>
          <cell r="BK32" t="b">
            <v>1</v>
          </cell>
          <cell r="BL32" t="b">
            <v>0</v>
          </cell>
          <cell r="BM32" t="b">
            <v>1</v>
          </cell>
          <cell r="BN32" t="str">
            <v/>
          </cell>
          <cell r="BO32" t="str">
            <v>No Mitigation - P&amp;A'd Appropriately</v>
          </cell>
        </row>
        <row r="33">
          <cell r="C33" t="str">
            <v>05-123-29570</v>
          </cell>
          <cell r="D33" t="str">
            <v>NOBLE ENERGY INC</v>
          </cell>
          <cell r="E33" t="str">
            <v>PA</v>
          </cell>
          <cell r="F33" t="str">
            <v>STARMAN USX A 17-16</v>
          </cell>
          <cell r="G33" t="str">
            <v>7000.0</v>
          </cell>
          <cell r="H33" t="str">
            <v>Vertical</v>
          </cell>
          <cell r="J33" t="str">
            <v/>
          </cell>
          <cell r="P33">
            <v>6727.2</v>
          </cell>
          <cell r="Q33">
            <v>398.2</v>
          </cell>
          <cell r="R33">
            <v>806</v>
          </cell>
          <cell r="S33" t="str">
            <v>PA</v>
          </cell>
          <cell r="T33" t="str">
            <v>NBRR; CODL</v>
          </cell>
          <cell r="U33">
            <v>829</v>
          </cell>
          <cell r="V33" t="str">
            <v>N</v>
          </cell>
          <cell r="W33">
            <v>4.5</v>
          </cell>
          <cell r="X33" t="str">
            <v>M-80</v>
          </cell>
          <cell r="Y33">
            <v>11.6</v>
          </cell>
          <cell r="Z33" t="str">
            <v>N</v>
          </cell>
          <cell r="AA33">
            <v>3000</v>
          </cell>
          <cell r="AB33" t="str">
            <v>Not Found</v>
          </cell>
          <cell r="AC33" t="str">
            <v>Not Found</v>
          </cell>
          <cell r="AD33" t="str">
            <v>beyerr</v>
          </cell>
          <cell r="AE33" t="str">
            <v>20090129204417</v>
          </cell>
          <cell r="AF33" t="str">
            <v>RebeccaMyers</v>
          </cell>
          <cell r="AG33" t="str">
            <v>20140130202905</v>
          </cell>
          <cell r="AH33">
            <v>250</v>
          </cell>
          <cell r="AI33">
            <v>7158</v>
          </cell>
          <cell r="AJ33">
            <v>0</v>
          </cell>
          <cell r="AK33">
            <v>0</v>
          </cell>
          <cell r="AL33">
            <v>0</v>
          </cell>
          <cell r="AM33">
            <v>0</v>
          </cell>
          <cell r="AN33">
            <v>0</v>
          </cell>
          <cell r="AO33">
            <v>0</v>
          </cell>
          <cell r="AP33">
            <v>0</v>
          </cell>
          <cell r="AQ33">
            <v>0</v>
          </cell>
          <cell r="AR33">
            <v>0</v>
          </cell>
          <cell r="AS33">
            <v>0</v>
          </cell>
          <cell r="AT33">
            <v>250</v>
          </cell>
          <cell r="AU33">
            <v>7158</v>
          </cell>
          <cell r="BD33">
            <v>39789</v>
          </cell>
          <cell r="BE33" t="str">
            <v>2/26/2018</v>
          </cell>
          <cell r="BF33" t="str">
            <v>VERTICAL</v>
          </cell>
          <cell r="BG33" t="b">
            <v>1</v>
          </cell>
          <cell r="BH33" t="b">
            <v>1</v>
          </cell>
          <cell r="BI33" t="b">
            <v>1</v>
          </cell>
          <cell r="BJ33" t="b">
            <v>1</v>
          </cell>
          <cell r="BK33" t="b">
            <v>0</v>
          </cell>
          <cell r="BL33" t="b">
            <v>1</v>
          </cell>
          <cell r="BM33" t="b">
            <v>1</v>
          </cell>
          <cell r="BN33" t="str">
            <v/>
          </cell>
          <cell r="BO33" t="str">
            <v>No Mitigation - P&amp;A'd Appropriately</v>
          </cell>
        </row>
        <row r="34">
          <cell r="C34" t="str">
            <v>05-123-21187</v>
          </cell>
          <cell r="D34" t="str">
            <v>PDC ENERGY INC</v>
          </cell>
          <cell r="E34" t="str">
            <v>PA</v>
          </cell>
          <cell r="F34" t="str">
            <v>DYER 13-5</v>
          </cell>
          <cell r="G34" t="str">
            <v>7000.0</v>
          </cell>
          <cell r="H34" t="str">
            <v>Vertical</v>
          </cell>
          <cell r="J34" t="str">
            <v/>
          </cell>
          <cell r="P34">
            <v>6804</v>
          </cell>
          <cell r="Q34">
            <v>401.8</v>
          </cell>
          <cell r="R34">
            <v>755</v>
          </cell>
          <cell r="T34" t="str">
            <v/>
          </cell>
          <cell r="U34">
            <v>413</v>
          </cell>
          <cell r="V34" t="str">
            <v>N</v>
          </cell>
          <cell r="W34">
            <v>0</v>
          </cell>
          <cell r="Y34">
            <v>0</v>
          </cell>
          <cell r="Z34" t="str">
            <v>N</v>
          </cell>
          <cell r="AA34" t="str">
            <v>Not Found</v>
          </cell>
          <cell r="AB34" t="str">
            <v>Not Found</v>
          </cell>
          <cell r="AC34" t="str">
            <v>Not Found</v>
          </cell>
          <cell r="AH34">
            <v>0</v>
          </cell>
          <cell r="AI34" t="e">
            <v>#VALUE!</v>
          </cell>
          <cell r="AJ34">
            <v>2100</v>
          </cell>
          <cell r="AK34" t="e">
            <v>#VALUE!</v>
          </cell>
          <cell r="AL34">
            <v>2095</v>
          </cell>
          <cell r="AM34" t="e">
            <v>#VALUE!</v>
          </cell>
          <cell r="AN34" t="str">
            <v>Cement Not Reported</v>
          </cell>
          <cell r="AO34" t="str">
            <v>Cement Not Reported</v>
          </cell>
          <cell r="AP34" t="str">
            <v>Cement Not Reported</v>
          </cell>
          <cell r="AQ34" t="str">
            <v>Cement Not Reported</v>
          </cell>
          <cell r="AR34" t="str">
            <v>Cement Not Reported</v>
          </cell>
          <cell r="AS34" t="str">
            <v>Cement Not Reported</v>
          </cell>
          <cell r="AT34" t="str">
            <v>Review</v>
          </cell>
          <cell r="AU34" t="str">
            <v>Review</v>
          </cell>
          <cell r="BD34">
            <v>37589</v>
          </cell>
          <cell r="BE34" t="str">
            <v>5/25/2017</v>
          </cell>
          <cell r="BF34" t="str">
            <v>VERTICAL</v>
          </cell>
          <cell r="BG34" t="b">
            <v>0</v>
          </cell>
          <cell r="BH34" t="b">
            <v>1</v>
          </cell>
          <cell r="BI34" t="b">
            <v>1</v>
          </cell>
          <cell r="BJ34" t="str">
            <v>Review</v>
          </cell>
          <cell r="BK34" t="b">
            <v>0</v>
          </cell>
          <cell r="BL34" t="str">
            <v>Review</v>
          </cell>
          <cell r="BM34" t="b">
            <v>1</v>
          </cell>
          <cell r="BN34" t="str">
            <v/>
          </cell>
          <cell r="BO34" t="str">
            <v>No Mitigation - P&amp;A'd Appropriately</v>
          </cell>
        </row>
        <row r="35">
          <cell r="C35" t="str">
            <v>05-123-26189</v>
          </cell>
          <cell r="D35" t="str">
            <v>NOBLE ENERGY INC</v>
          </cell>
          <cell r="E35" t="str">
            <v>TA</v>
          </cell>
          <cell r="F35" t="str">
            <v>DYER USX A 3-8</v>
          </cell>
          <cell r="G35" t="str">
            <v>7000.0</v>
          </cell>
          <cell r="H35" t="str">
            <v>Drifted</v>
          </cell>
          <cell r="J35">
            <v>38.325313115673687</v>
          </cell>
          <cell r="O35" t="str">
            <v>VERTICAL</v>
          </cell>
          <cell r="P35">
            <v>6723.6</v>
          </cell>
          <cell r="Q35">
            <v>440.8</v>
          </cell>
          <cell r="R35">
            <v>780</v>
          </cell>
          <cell r="S35" t="str">
            <v>TA (AT SURFACE)</v>
          </cell>
          <cell r="T35" t="str">
            <v>NBRR; CODL</v>
          </cell>
          <cell r="U35">
            <v>892</v>
          </cell>
          <cell r="V35" t="str">
            <v>Y</v>
          </cell>
          <cell r="W35">
            <v>4.5</v>
          </cell>
          <cell r="X35" t="str">
            <v>M-80</v>
          </cell>
          <cell r="Y35">
            <v>11.6</v>
          </cell>
          <cell r="Z35" t="str">
            <v>N</v>
          </cell>
          <cell r="AA35">
            <v>5000</v>
          </cell>
          <cell r="AB35" t="str">
            <v>Not Found</v>
          </cell>
          <cell r="AC35" t="str">
            <v>Not Found</v>
          </cell>
          <cell r="AD35" t="str">
            <v>siddallm</v>
          </cell>
          <cell r="AE35" t="str">
            <v>20120103234607</v>
          </cell>
          <cell r="AF35" t="str">
            <v>bmansfield</v>
          </cell>
          <cell r="AG35" t="str">
            <v>20220407200738</v>
          </cell>
          <cell r="AH35">
            <v>2226</v>
          </cell>
          <cell r="AI35">
            <v>7098</v>
          </cell>
          <cell r="AJ35">
            <v>0</v>
          </cell>
          <cell r="AK35">
            <v>0</v>
          </cell>
          <cell r="AL35">
            <v>0</v>
          </cell>
          <cell r="AM35">
            <v>0</v>
          </cell>
          <cell r="AN35">
            <v>0</v>
          </cell>
          <cell r="AO35">
            <v>0</v>
          </cell>
          <cell r="AP35">
            <v>0</v>
          </cell>
          <cell r="AQ35">
            <v>0</v>
          </cell>
          <cell r="AR35">
            <v>0</v>
          </cell>
          <cell r="AS35">
            <v>0</v>
          </cell>
          <cell r="AT35">
            <v>2226</v>
          </cell>
          <cell r="AU35">
            <v>7098</v>
          </cell>
          <cell r="BD35">
            <v>39362</v>
          </cell>
          <cell r="BE35" t="str">
            <v/>
          </cell>
          <cell r="BF35" t="str">
            <v>VERTICAL</v>
          </cell>
          <cell r="BG35" t="b">
            <v>1</v>
          </cell>
          <cell r="BH35" t="b">
            <v>1</v>
          </cell>
          <cell r="BI35" t="b">
            <v>1</v>
          </cell>
          <cell r="BJ35" t="b">
            <v>1</v>
          </cell>
          <cell r="BK35" t="b">
            <v>1</v>
          </cell>
          <cell r="BL35" t="b">
            <v>0</v>
          </cell>
          <cell r="BM35" t="str">
            <v/>
          </cell>
          <cell r="BN35" t="str">
            <v/>
          </cell>
          <cell r="BO35" t="str">
            <v>No Mitigation - SCSG Coverage</v>
          </cell>
        </row>
        <row r="36">
          <cell r="C36" t="str">
            <v>05-123-13598</v>
          </cell>
          <cell r="D36" t="str">
            <v>NOBLE ENERGY INC</v>
          </cell>
          <cell r="E36" t="str">
            <v>PA</v>
          </cell>
          <cell r="F36" t="str">
            <v>GOZA 1</v>
          </cell>
          <cell r="G36" t="str">
            <v>7000.0</v>
          </cell>
          <cell r="H36" t="str">
            <v>Vertical</v>
          </cell>
          <cell r="J36" t="str">
            <v/>
          </cell>
          <cell r="O36" t="str">
            <v>VERTICAL</v>
          </cell>
          <cell r="P36">
            <v>6640.9</v>
          </cell>
          <cell r="Q36">
            <v>296.10000000000002</v>
          </cell>
          <cell r="R36">
            <v>495</v>
          </cell>
          <cell r="S36" t="str">
            <v>PA</v>
          </cell>
          <cell r="T36" t="str">
            <v>PRKM; NBRR; CODL</v>
          </cell>
          <cell r="U36">
            <v>312</v>
          </cell>
          <cell r="V36" t="str">
            <v>N</v>
          </cell>
          <cell r="W36">
            <v>5.5</v>
          </cell>
          <cell r="X36" t="str">
            <v>J-55</v>
          </cell>
          <cell r="Y36">
            <v>15.5</v>
          </cell>
          <cell r="Z36" t="str">
            <v>N</v>
          </cell>
          <cell r="AA36">
            <v>3000</v>
          </cell>
          <cell r="AB36" t="str">
            <v>Not Found</v>
          </cell>
          <cell r="AC36" t="str">
            <v>Not Found</v>
          </cell>
          <cell r="AD36" t="str">
            <v>avahavel</v>
          </cell>
          <cell r="AE36" t="str">
            <v>20160826161443</v>
          </cell>
          <cell r="AF36" t="str">
            <v>avahavel</v>
          </cell>
          <cell r="AG36" t="str">
            <v>20160826161443</v>
          </cell>
          <cell r="AH36">
            <v>2000</v>
          </cell>
          <cell r="AI36">
            <v>2500</v>
          </cell>
          <cell r="AJ36">
            <v>2000</v>
          </cell>
          <cell r="AK36">
            <v>2500</v>
          </cell>
          <cell r="AL36">
            <v>3263</v>
          </cell>
          <cell r="AM36">
            <v>3736</v>
          </cell>
          <cell r="AN36">
            <v>6206</v>
          </cell>
          <cell r="AO36">
            <v>7074</v>
          </cell>
          <cell r="AP36">
            <v>0</v>
          </cell>
          <cell r="AQ36">
            <v>0</v>
          </cell>
          <cell r="AR36">
            <v>0</v>
          </cell>
          <cell r="AS36">
            <v>0</v>
          </cell>
          <cell r="AT36">
            <v>6206</v>
          </cell>
          <cell r="AU36">
            <v>7074</v>
          </cell>
          <cell r="BD36">
            <v>32021</v>
          </cell>
          <cell r="BE36" t="str">
            <v>9/13/2017</v>
          </cell>
          <cell r="BF36" t="str">
            <v>VERTICAL</v>
          </cell>
          <cell r="BG36" t="b">
            <v>1</v>
          </cell>
          <cell r="BH36" t="b">
            <v>1</v>
          </cell>
          <cell r="BI36" t="b">
            <v>1</v>
          </cell>
          <cell r="BJ36" t="b">
            <v>1</v>
          </cell>
          <cell r="BK36" t="b">
            <v>0</v>
          </cell>
          <cell r="BL36" t="b">
            <v>0</v>
          </cell>
          <cell r="BM36" t="b">
            <v>1</v>
          </cell>
          <cell r="BN36" t="str">
            <v/>
          </cell>
          <cell r="BO36" t="str">
            <v>No Mitigation - P&amp;A'd Appropriately</v>
          </cell>
        </row>
        <row r="37">
          <cell r="C37" t="str">
            <v>05-123-13946</v>
          </cell>
          <cell r="D37" t="str">
            <v>FRANCIS ENERGY INC</v>
          </cell>
          <cell r="E37" t="str">
            <v>PA</v>
          </cell>
          <cell r="F37" t="str">
            <v>RICH FOOSE 1</v>
          </cell>
          <cell r="G37" t="str">
            <v>7000.0</v>
          </cell>
          <cell r="H37" t="str">
            <v>Vertical</v>
          </cell>
          <cell r="J37" t="str">
            <v/>
          </cell>
          <cell r="O37" t="str">
            <v>VERTICAL</v>
          </cell>
          <cell r="P37" t="e">
            <v>#N/A</v>
          </cell>
          <cell r="Q37">
            <v>298.60000000000002</v>
          </cell>
          <cell r="R37">
            <v>806</v>
          </cell>
          <cell r="S37" t="str">
            <v>PA</v>
          </cell>
          <cell r="T37" t="str">
            <v>PRKM; CODL</v>
          </cell>
          <cell r="U37">
            <v>317</v>
          </cell>
          <cell r="V37" t="str">
            <v>N</v>
          </cell>
          <cell r="W37">
            <v>4.5</v>
          </cell>
          <cell r="Y37">
            <v>10.55</v>
          </cell>
          <cell r="Z37" t="str">
            <v>N</v>
          </cell>
          <cell r="AA37" t="str">
            <v>Not Found</v>
          </cell>
          <cell r="AB37" t="str">
            <v>Not Found</v>
          </cell>
          <cell r="AC37" t="str">
            <v>Not Found</v>
          </cell>
          <cell r="AH37">
            <v>0</v>
          </cell>
          <cell r="AI37" t="e">
            <v>#VALUE!</v>
          </cell>
          <cell r="AJ37">
            <v>3373</v>
          </cell>
          <cell r="AK37" t="e">
            <v>#VALUE!</v>
          </cell>
          <cell r="AL37">
            <v>0</v>
          </cell>
          <cell r="AM37" t="e">
            <v>#VALUE!</v>
          </cell>
          <cell r="AN37">
            <v>3601</v>
          </cell>
          <cell r="AO37" t="e">
            <v>#VALUE!</v>
          </cell>
          <cell r="AP37" t="str">
            <v>Cement Not Reported</v>
          </cell>
          <cell r="AQ37" t="str">
            <v>Cement Not Reported</v>
          </cell>
          <cell r="AR37" t="str">
            <v>Cement Not Reported</v>
          </cell>
          <cell r="AS37" t="str">
            <v>Cement Not Reported</v>
          </cell>
          <cell r="AT37" t="str">
            <v>Review</v>
          </cell>
          <cell r="AU37" t="str">
            <v>Review</v>
          </cell>
          <cell r="BD37">
            <v>32279</v>
          </cell>
          <cell r="BE37" t="str">
            <v>11/13/1994</v>
          </cell>
          <cell r="BF37" t="str">
            <v>VERTICAL</v>
          </cell>
          <cell r="BG37" t="b">
            <v>1</v>
          </cell>
          <cell r="BH37" t="str">
            <v>Review</v>
          </cell>
          <cell r="BI37" t="str">
            <v>Verify</v>
          </cell>
          <cell r="BJ37" t="str">
            <v>No Nio Top</v>
          </cell>
          <cell r="BK37" t="b">
            <v>0</v>
          </cell>
          <cell r="BL37" t="str">
            <v>Review</v>
          </cell>
          <cell r="BM37" t="b">
            <v>1</v>
          </cell>
          <cell r="BN37" t="str">
            <v/>
          </cell>
          <cell r="BO37" t="str">
            <v>No Mitigation - P&amp;A'd Appropriately</v>
          </cell>
        </row>
        <row r="38">
          <cell r="C38" t="str">
            <v>05-123-34603</v>
          </cell>
          <cell r="D38" t="str">
            <v>NOBLE ENERGY INC</v>
          </cell>
          <cell r="E38" t="str">
            <v>PR</v>
          </cell>
          <cell r="F38" t="str">
            <v>Shoemaker AA07-63HN</v>
          </cell>
          <cell r="G38" t="str">
            <v>7000.0</v>
          </cell>
          <cell r="H38" t="str">
            <v>Horizontal</v>
          </cell>
          <cell r="J38">
            <v>714.53957625341002</v>
          </cell>
          <cell r="O38" t="str">
            <v>HORIZONTAL</v>
          </cell>
          <cell r="P38">
            <v>6780.5</v>
          </cell>
          <cell r="Q38">
            <v>337.7</v>
          </cell>
          <cell r="R38">
            <v>400</v>
          </cell>
          <cell r="S38" t="str">
            <v>PR</v>
          </cell>
          <cell r="T38" t="str">
            <v>NBRR</v>
          </cell>
          <cell r="U38">
            <v>832.1</v>
          </cell>
          <cell r="V38" t="str">
            <v>N</v>
          </cell>
          <cell r="W38">
            <v>4.5</v>
          </cell>
          <cell r="X38" t="str">
            <v>P-110</v>
          </cell>
          <cell r="Y38">
            <v>11.6</v>
          </cell>
          <cell r="Z38" t="str">
            <v>N</v>
          </cell>
          <cell r="AA38">
            <v>10000</v>
          </cell>
          <cell r="AB38">
            <v>5000</v>
          </cell>
          <cell r="AC38" t="str">
            <v>Not Found</v>
          </cell>
          <cell r="AD38" t="str">
            <v>beyerr</v>
          </cell>
          <cell r="AE38" t="str">
            <v>20120411163912</v>
          </cell>
          <cell r="AF38" t="str">
            <v>beyerr</v>
          </cell>
          <cell r="AG38" t="str">
            <v>20120411163931</v>
          </cell>
          <cell r="AH38">
            <v>1760</v>
          </cell>
          <cell r="AI38">
            <v>7148.9</v>
          </cell>
          <cell r="AJ38">
            <v>0</v>
          </cell>
          <cell r="AK38">
            <v>0</v>
          </cell>
          <cell r="AL38">
            <v>0</v>
          </cell>
          <cell r="AM38">
            <v>0</v>
          </cell>
          <cell r="AN38">
            <v>0</v>
          </cell>
          <cell r="AO38">
            <v>0</v>
          </cell>
          <cell r="AP38">
            <v>0</v>
          </cell>
          <cell r="AQ38">
            <v>0</v>
          </cell>
          <cell r="AR38">
            <v>0</v>
          </cell>
          <cell r="AS38">
            <v>0</v>
          </cell>
          <cell r="AT38">
            <v>1760</v>
          </cell>
          <cell r="AU38">
            <v>7148.9</v>
          </cell>
          <cell r="BD38">
            <v>40930</v>
          </cell>
          <cell r="BE38" t="str">
            <v/>
          </cell>
          <cell r="BF38" t="str">
            <v>HORIZONTAL</v>
          </cell>
          <cell r="BG38" t="b">
            <v>1</v>
          </cell>
          <cell r="BH38" t="b">
            <v>1</v>
          </cell>
          <cell r="BI38" t="b">
            <v>1</v>
          </cell>
          <cell r="BJ38" t="b">
            <v>1</v>
          </cell>
          <cell r="BK38" t="b">
            <v>1</v>
          </cell>
          <cell r="BL38" t="b">
            <v>0</v>
          </cell>
          <cell r="BM38" t="str">
            <v/>
          </cell>
          <cell r="BN38" t="str">
            <v/>
          </cell>
          <cell r="BO38" t="str">
            <v>No Mitigation - HZ</v>
          </cell>
        </row>
        <row r="39">
          <cell r="C39" t="str">
            <v>05-123-23483</v>
          </cell>
          <cell r="D39" t="str">
            <v>NOBLE ENERGY INC</v>
          </cell>
          <cell r="E39" t="str">
            <v>PA</v>
          </cell>
          <cell r="F39" t="str">
            <v>ORR 44-3</v>
          </cell>
          <cell r="G39" t="str">
            <v>7000.0</v>
          </cell>
          <cell r="H39" t="str">
            <v>Drifted</v>
          </cell>
          <cell r="J39">
            <v>46.099127623953038</v>
          </cell>
          <cell r="O39" t="str">
            <v>VERTICAL</v>
          </cell>
          <cell r="P39">
            <v>6659</v>
          </cell>
          <cell r="Q39">
            <v>415.7</v>
          </cell>
          <cell r="R39">
            <v>780</v>
          </cell>
          <cell r="S39" t="str">
            <v>PA</v>
          </cell>
          <cell r="T39" t="str">
            <v>CODL</v>
          </cell>
          <cell r="U39">
            <v>859</v>
          </cell>
          <cell r="V39" t="str">
            <v>N</v>
          </cell>
          <cell r="W39">
            <v>4.5</v>
          </cell>
          <cell r="X39" t="str">
            <v>I-80</v>
          </cell>
          <cell r="Y39">
            <v>11.6</v>
          </cell>
          <cell r="Z39" t="str">
            <v>N</v>
          </cell>
          <cell r="AA39">
            <v>3000</v>
          </cell>
          <cell r="AB39" t="str">
            <v>Not Found</v>
          </cell>
          <cell r="AC39" t="str">
            <v>Not Found</v>
          </cell>
          <cell r="AD39" t="str">
            <v>sherlynscott</v>
          </cell>
          <cell r="AE39" t="str">
            <v>20180117211231</v>
          </cell>
          <cell r="AF39" t="str">
            <v>sherlynscott</v>
          </cell>
          <cell r="AG39" t="str">
            <v>20180117211231</v>
          </cell>
          <cell r="AH39">
            <v>3910</v>
          </cell>
          <cell r="AI39">
            <v>4867</v>
          </cell>
          <cell r="AJ39">
            <v>6350</v>
          </cell>
          <cell r="AK39">
            <v>7092</v>
          </cell>
          <cell r="AL39">
            <v>0</v>
          </cell>
          <cell r="AM39">
            <v>0</v>
          </cell>
          <cell r="AN39">
            <v>0</v>
          </cell>
          <cell r="AO39">
            <v>0</v>
          </cell>
          <cell r="AP39">
            <v>0</v>
          </cell>
          <cell r="AQ39">
            <v>0</v>
          </cell>
          <cell r="AR39">
            <v>0</v>
          </cell>
          <cell r="AS39">
            <v>0</v>
          </cell>
          <cell r="AT39">
            <v>6350</v>
          </cell>
          <cell r="AU39">
            <v>7092</v>
          </cell>
          <cell r="BD39">
            <v>38745</v>
          </cell>
          <cell r="BE39" t="str">
            <v>11/7/2018</v>
          </cell>
          <cell r="BF39" t="str">
            <v>VERTICAL</v>
          </cell>
          <cell r="BG39" t="b">
            <v>1</v>
          </cell>
          <cell r="BH39" t="b">
            <v>1</v>
          </cell>
          <cell r="BI39" t="b">
            <v>1</v>
          </cell>
          <cell r="BJ39" t="b">
            <v>1</v>
          </cell>
          <cell r="BK39" t="b">
            <v>1</v>
          </cell>
          <cell r="BL39" t="b">
            <v>0</v>
          </cell>
          <cell r="BM39" t="b">
            <v>1</v>
          </cell>
          <cell r="BN39" t="str">
            <v/>
          </cell>
          <cell r="BO39" t="str">
            <v>No Mitigation - P&amp;A'd Appropriately</v>
          </cell>
        </row>
        <row r="40">
          <cell r="C40" t="str">
            <v>05-123-22569</v>
          </cell>
          <cell r="D40" t="str">
            <v>PDC ENERGY INC</v>
          </cell>
          <cell r="E40" t="str">
            <v>PA</v>
          </cell>
          <cell r="F40" t="str">
            <v>MOODY 12-6</v>
          </cell>
          <cell r="G40" t="str">
            <v>7000.0</v>
          </cell>
          <cell r="H40" t="str">
            <v/>
          </cell>
          <cell r="J40">
            <v>46.611649769870546</v>
          </cell>
          <cell r="P40">
            <v>6820</v>
          </cell>
          <cell r="Q40" t="e">
            <v>#N/A</v>
          </cell>
          <cell r="R40">
            <v>755</v>
          </cell>
          <cell r="U40">
            <v>451</v>
          </cell>
          <cell r="W40">
            <v>0</v>
          </cell>
          <cell r="Y40">
            <v>0</v>
          </cell>
          <cell r="AA40">
            <v>0</v>
          </cell>
          <cell r="AB40">
            <v>0</v>
          </cell>
          <cell r="AC40">
            <v>0</v>
          </cell>
          <cell r="AH40">
            <v>0</v>
          </cell>
          <cell r="AI40" t="e">
            <v>#VALUE!</v>
          </cell>
          <cell r="AJ40">
            <v>6478</v>
          </cell>
          <cell r="AK40" t="e">
            <v>#VALUE!</v>
          </cell>
          <cell r="AL40">
            <v>2994</v>
          </cell>
          <cell r="AM40" t="e">
            <v>#VALUE!</v>
          </cell>
          <cell r="AN40">
            <v>0</v>
          </cell>
          <cell r="AO40" t="e">
            <v>#VALUE!</v>
          </cell>
          <cell r="AP40" t="e">
            <v>#VALUE!</v>
          </cell>
          <cell r="AQ40" t="e">
            <v>#VALUE!</v>
          </cell>
          <cell r="AR40" t="str">
            <v>Cement Not Reported</v>
          </cell>
          <cell r="AS40" t="str">
            <v>Cement Not Reported</v>
          </cell>
          <cell r="AT40" t="str">
            <v>Review</v>
          </cell>
          <cell r="AU40" t="str">
            <v>Review</v>
          </cell>
          <cell r="BD40">
            <v>38359</v>
          </cell>
          <cell r="BE40" t="str">
            <v>10/15/2019</v>
          </cell>
          <cell r="BF40" t="str">
            <v>VERTICAL</v>
          </cell>
          <cell r="BG40" t="str">
            <v>No Formation Data</v>
          </cell>
          <cell r="BH40" t="b">
            <v>1</v>
          </cell>
          <cell r="BI40" t="b">
            <v>1</v>
          </cell>
          <cell r="BJ40" t="str">
            <v>Review</v>
          </cell>
          <cell r="BK40" t="b">
            <v>0</v>
          </cell>
          <cell r="BL40" t="str">
            <v>Review</v>
          </cell>
          <cell r="BM40" t="b">
            <v>1</v>
          </cell>
          <cell r="BN40" t="str">
            <v>Yes</v>
          </cell>
          <cell r="BO40" t="str">
            <v>No Mitigation - P&amp;A'd Appropriately</v>
          </cell>
        </row>
        <row r="41">
          <cell r="C41" t="str">
            <v>05-123-31704</v>
          </cell>
          <cell r="D41" t="str">
            <v>GREAT WESTERN OPERATING COMPANY LLC</v>
          </cell>
          <cell r="E41" t="str">
            <v>SI</v>
          </cell>
          <cell r="F41" t="str">
            <v>NEW CACHE 8-43</v>
          </cell>
          <cell r="G41" t="str">
            <v>7000.0</v>
          </cell>
          <cell r="H41" t="str">
            <v>Directional</v>
          </cell>
          <cell r="J41">
            <v>48.728097837623906</v>
          </cell>
          <cell r="P41">
            <v>6687</v>
          </cell>
          <cell r="Q41" t="e">
            <v>#N/A</v>
          </cell>
          <cell r="R41">
            <v>300</v>
          </cell>
          <cell r="U41">
            <v>492</v>
          </cell>
          <cell r="W41">
            <v>0</v>
          </cell>
          <cell r="Y41">
            <v>0</v>
          </cell>
          <cell r="AA41">
            <v>0</v>
          </cell>
          <cell r="AB41">
            <v>0</v>
          </cell>
          <cell r="AC41">
            <v>0</v>
          </cell>
          <cell r="AH41">
            <v>0</v>
          </cell>
          <cell r="AI41" t="e">
            <v>#VALUE!</v>
          </cell>
          <cell r="AJ41">
            <v>1210</v>
          </cell>
          <cell r="AK41" t="e">
            <v>#VALUE!</v>
          </cell>
          <cell r="AL41" t="str">
            <v>Cement Not Reported</v>
          </cell>
          <cell r="AM41" t="str">
            <v>Cement Not Reported</v>
          </cell>
          <cell r="AN41" t="str">
            <v>Cement Not Reported</v>
          </cell>
          <cell r="AO41" t="str">
            <v>Cement Not Reported</v>
          </cell>
          <cell r="AP41" t="str">
            <v>Cement Not Reported</v>
          </cell>
          <cell r="AQ41" t="str">
            <v>Cement Not Reported</v>
          </cell>
          <cell r="AR41" t="str">
            <v>Cement Not Reported</v>
          </cell>
          <cell r="AS41" t="str">
            <v>Cement Not Reported</v>
          </cell>
          <cell r="AT41" t="b">
            <v>0</v>
          </cell>
          <cell r="AU41" t="str">
            <v>Review</v>
          </cell>
          <cell r="BD41">
            <v>40446</v>
          </cell>
          <cell r="BE41" t="str">
            <v/>
          </cell>
          <cell r="BF41" t="str">
            <v>DIRECTIONAL</v>
          </cell>
          <cell r="BG41" t="str">
            <v>No Formation Data</v>
          </cell>
          <cell r="BH41" t="b">
            <v>1</v>
          </cell>
          <cell r="BI41" t="b">
            <v>1</v>
          </cell>
          <cell r="BJ41" t="b">
            <v>0</v>
          </cell>
          <cell r="BK41" t="b">
            <v>1</v>
          </cell>
          <cell r="BL41" t="e">
            <v>#VALUE!</v>
          </cell>
          <cell r="BM41" t="str">
            <v/>
          </cell>
          <cell r="BN41" t="str">
            <v/>
          </cell>
          <cell r="BO41" t="str">
            <v>Option 1 or 2</v>
          </cell>
        </row>
        <row r="42">
          <cell r="C42" t="str">
            <v>05-123-34162</v>
          </cell>
          <cell r="D42" t="str">
            <v>NOBLE ENERGY INC</v>
          </cell>
          <cell r="E42" t="str">
            <v>PR</v>
          </cell>
          <cell r="F42" t="str">
            <v>BAY USX AB31-04</v>
          </cell>
          <cell r="G42" t="str">
            <v>7000.0</v>
          </cell>
          <cell r="H42" t="str">
            <v>Vertical</v>
          </cell>
          <cell r="J42" t="str">
            <v/>
          </cell>
          <cell r="O42" t="str">
            <v>VERTICAL</v>
          </cell>
          <cell r="P42">
            <v>6859.7</v>
          </cell>
          <cell r="Q42">
            <v>526.9</v>
          </cell>
          <cell r="R42">
            <v>526.9</v>
          </cell>
          <cell r="S42" t="str">
            <v>PR</v>
          </cell>
          <cell r="T42" t="str">
            <v>NBRR; CODL</v>
          </cell>
          <cell r="U42">
            <v>947</v>
          </cell>
          <cell r="V42" t="str">
            <v>N</v>
          </cell>
          <cell r="W42">
            <v>4.5</v>
          </cell>
          <cell r="X42" t="str">
            <v>M-80</v>
          </cell>
          <cell r="Y42">
            <v>11.6</v>
          </cell>
          <cell r="Z42" t="str">
            <v>N</v>
          </cell>
          <cell r="AA42">
            <v>3000</v>
          </cell>
          <cell r="AB42" t="str">
            <v>Not Found</v>
          </cell>
          <cell r="AC42" t="str">
            <v>Not Found</v>
          </cell>
          <cell r="AD42" t="str">
            <v>steeleb</v>
          </cell>
          <cell r="AE42" t="str">
            <v>20111218151643</v>
          </cell>
          <cell r="AF42" t="str">
            <v>steeleb</v>
          </cell>
          <cell r="AG42" t="str">
            <v>20111218151735</v>
          </cell>
          <cell r="AH42">
            <v>1872</v>
          </cell>
          <cell r="AI42">
            <v>7325</v>
          </cell>
          <cell r="AJ42">
            <v>0</v>
          </cell>
          <cell r="AK42">
            <v>0</v>
          </cell>
          <cell r="AL42">
            <v>0</v>
          </cell>
          <cell r="AM42">
            <v>0</v>
          </cell>
          <cell r="AN42">
            <v>0</v>
          </cell>
          <cell r="AO42">
            <v>0</v>
          </cell>
          <cell r="AP42">
            <v>0</v>
          </cell>
          <cell r="AQ42">
            <v>0</v>
          </cell>
          <cell r="AR42">
            <v>0</v>
          </cell>
          <cell r="AS42">
            <v>0</v>
          </cell>
          <cell r="AT42">
            <v>1872</v>
          </cell>
          <cell r="AU42">
            <v>7325</v>
          </cell>
          <cell r="BD42">
            <v>40824</v>
          </cell>
          <cell r="BE42" t="str">
            <v/>
          </cell>
          <cell r="BF42" t="str">
            <v>VERTICAL</v>
          </cell>
          <cell r="BG42" t="b">
            <v>1</v>
          </cell>
          <cell r="BH42" t="b">
            <v>1</v>
          </cell>
          <cell r="BI42" t="b">
            <v>1</v>
          </cell>
          <cell r="BJ42" t="b">
            <v>1</v>
          </cell>
          <cell r="BK42" t="b">
            <v>1</v>
          </cell>
          <cell r="BL42" t="b">
            <v>0</v>
          </cell>
          <cell r="BM42" t="str">
            <v/>
          </cell>
          <cell r="BN42" t="str">
            <v/>
          </cell>
          <cell r="BO42" t="str">
            <v>No Mitigation - SCSG Coverage</v>
          </cell>
        </row>
        <row r="43">
          <cell r="C43" t="str">
            <v>05-123-22989</v>
          </cell>
          <cell r="D43" t="str">
            <v>PDC ENERGY INC</v>
          </cell>
          <cell r="E43" t="str">
            <v>PR</v>
          </cell>
          <cell r="F43" t="str">
            <v>TRINITY 33-7</v>
          </cell>
          <cell r="G43" t="str">
            <v>7000.0</v>
          </cell>
          <cell r="H43" t="str">
            <v>Vertical</v>
          </cell>
          <cell r="J43" t="str">
            <v/>
          </cell>
          <cell r="P43">
            <v>6510</v>
          </cell>
          <cell r="Q43">
            <v>303.39999999999998</v>
          </cell>
          <cell r="R43">
            <v>380</v>
          </cell>
          <cell r="S43" t="str">
            <v>PR</v>
          </cell>
          <cell r="T43" t="str">
            <v>NBRR; CODL</v>
          </cell>
          <cell r="U43">
            <v>453</v>
          </cell>
          <cell r="V43" t="str">
            <v>N</v>
          </cell>
          <cell r="W43">
            <v>0</v>
          </cell>
          <cell r="Y43">
            <v>0</v>
          </cell>
          <cell r="Z43" t="str">
            <v>N</v>
          </cell>
          <cell r="AA43" t="str">
            <v>Not Found</v>
          </cell>
          <cell r="AB43" t="str">
            <v>Not Found</v>
          </cell>
          <cell r="AC43" t="str">
            <v>Not Found</v>
          </cell>
          <cell r="AH43">
            <v>0</v>
          </cell>
          <cell r="AI43" t="e">
            <v>#VALUE!</v>
          </cell>
          <cell r="AJ43">
            <v>5865</v>
          </cell>
          <cell r="AK43" t="e">
            <v>#VALUE!</v>
          </cell>
          <cell r="AL43">
            <v>2425</v>
          </cell>
          <cell r="AM43" t="e">
            <v>#VALUE!</v>
          </cell>
          <cell r="AN43" t="e">
            <v>#VALUE!</v>
          </cell>
          <cell r="AO43" t="e">
            <v>#VALUE!</v>
          </cell>
          <cell r="AP43" t="str">
            <v>Cement Not Reported</v>
          </cell>
          <cell r="AQ43" t="str">
            <v>Cement Not Reported</v>
          </cell>
          <cell r="AR43" t="str">
            <v>Cement Not Reported</v>
          </cell>
          <cell r="AS43" t="str">
            <v>Cement Not Reported</v>
          </cell>
          <cell r="AT43" t="str">
            <v>Review</v>
          </cell>
          <cell r="AU43" t="str">
            <v>Review</v>
          </cell>
          <cell r="BD43">
            <v>38499</v>
          </cell>
          <cell r="BE43" t="str">
            <v/>
          </cell>
          <cell r="BF43" t="str">
            <v>VERTICAL</v>
          </cell>
          <cell r="BG43" t="b">
            <v>1</v>
          </cell>
          <cell r="BH43" t="b">
            <v>1</v>
          </cell>
          <cell r="BI43" t="b">
            <v>1</v>
          </cell>
          <cell r="BJ43" t="str">
            <v>Review</v>
          </cell>
          <cell r="BK43" t="b">
            <v>1</v>
          </cell>
          <cell r="BL43" t="str">
            <v>Review</v>
          </cell>
          <cell r="BM43" t="str">
            <v/>
          </cell>
          <cell r="BN43" t="str">
            <v>Yes</v>
          </cell>
          <cell r="BO43" t="str">
            <v>Review Cement Depths</v>
          </cell>
        </row>
        <row r="44">
          <cell r="C44" t="str">
            <v>05-123-21921</v>
          </cell>
          <cell r="D44" t="str">
            <v>PDC ENERGY INC</v>
          </cell>
          <cell r="E44" t="str">
            <v>PA</v>
          </cell>
          <cell r="F44" t="str">
            <v>UYEMURA 34-31</v>
          </cell>
          <cell r="G44" t="str">
            <v>7000.0</v>
          </cell>
          <cell r="H44" t="str">
            <v>Vertical</v>
          </cell>
          <cell r="J44" t="str">
            <v/>
          </cell>
          <cell r="O44" t="str">
            <v>VERTICAL</v>
          </cell>
          <cell r="P44">
            <v>6792</v>
          </cell>
          <cell r="Q44">
            <v>454.4</v>
          </cell>
          <cell r="R44">
            <v>454.4</v>
          </cell>
          <cell r="S44" t="str">
            <v>PR</v>
          </cell>
          <cell r="T44" t="str">
            <v>CODL</v>
          </cell>
          <cell r="U44">
            <v>406</v>
          </cell>
          <cell r="V44" t="str">
            <v>N</v>
          </cell>
          <cell r="W44">
            <v>4.5</v>
          </cell>
          <cell r="Y44">
            <v>10.5</v>
          </cell>
          <cell r="Z44" t="str">
            <v>N</v>
          </cell>
          <cell r="AA44" t="str">
            <v>Not Found</v>
          </cell>
          <cell r="AB44" t="str">
            <v>Not Found</v>
          </cell>
          <cell r="AC44" t="str">
            <v>Not Found</v>
          </cell>
          <cell r="AD44" t="str">
            <v>mattssonm</v>
          </cell>
          <cell r="AE44" t="str">
            <v>20111031190227</v>
          </cell>
          <cell r="AF44" t="str">
            <v>mattssonm</v>
          </cell>
          <cell r="AG44" t="str">
            <v>20111031190301</v>
          </cell>
          <cell r="AH44">
            <v>0</v>
          </cell>
          <cell r="AI44" t="e">
            <v>#VALUE!</v>
          </cell>
          <cell r="AJ44">
            <v>6470</v>
          </cell>
          <cell r="AK44" t="e">
            <v>#VALUE!</v>
          </cell>
          <cell r="AL44">
            <v>3670</v>
          </cell>
          <cell r="AM44" t="e">
            <v>#VALUE!</v>
          </cell>
          <cell r="AN44" t="str">
            <v>Cement Not Reported</v>
          </cell>
          <cell r="AO44" t="str">
            <v>Cement Not Reported</v>
          </cell>
          <cell r="AP44" t="str">
            <v>Cement Not Reported</v>
          </cell>
          <cell r="AQ44" t="str">
            <v>Cement Not Reported</v>
          </cell>
          <cell r="AR44" t="str">
            <v>Cement Not Reported</v>
          </cell>
          <cell r="AS44" t="str">
            <v>Cement Not Reported</v>
          </cell>
          <cell r="AT44" t="str">
            <v>Review</v>
          </cell>
          <cell r="AU44" t="str">
            <v>Review</v>
          </cell>
          <cell r="BD44">
            <v>38014</v>
          </cell>
          <cell r="BE44" t="str">
            <v>4/6/2022</v>
          </cell>
          <cell r="BF44" t="str">
            <v>VERTICAL</v>
          </cell>
          <cell r="BG44" t="b">
            <v>1</v>
          </cell>
          <cell r="BH44" t="b">
            <v>1</v>
          </cell>
          <cell r="BI44" t="b">
            <v>1</v>
          </cell>
          <cell r="BJ44" t="str">
            <v>Review</v>
          </cell>
          <cell r="BK44" t="b">
            <v>0</v>
          </cell>
          <cell r="BL44" t="str">
            <v>Review</v>
          </cell>
          <cell r="BM44" t="b">
            <v>1</v>
          </cell>
          <cell r="BN44" t="str">
            <v/>
          </cell>
          <cell r="BO44" t="str">
            <v>No Mitigation - P&amp;A'd Appropriately</v>
          </cell>
        </row>
        <row r="45">
          <cell r="C45" t="str">
            <v>05-123-32568</v>
          </cell>
          <cell r="D45" t="str">
            <v>NOBLE ENERGY INC</v>
          </cell>
          <cell r="E45" t="str">
            <v>TA</v>
          </cell>
          <cell r="F45" t="str">
            <v>NCLP PC AA 08-19</v>
          </cell>
          <cell r="G45" t="str">
            <v>7000.0</v>
          </cell>
          <cell r="H45" t="str">
            <v>Vertical</v>
          </cell>
          <cell r="J45" t="str">
            <v/>
          </cell>
          <cell r="O45" t="str">
            <v>VERTICAL</v>
          </cell>
          <cell r="P45">
            <v>6553</v>
          </cell>
          <cell r="Q45">
            <v>343.2</v>
          </cell>
          <cell r="R45">
            <v>343.2</v>
          </cell>
          <cell r="S45" t="str">
            <v>TA (AT SURFACE)</v>
          </cell>
          <cell r="T45" t="str">
            <v>NBRR; CODL</v>
          </cell>
          <cell r="U45">
            <v>616</v>
          </cell>
          <cell r="V45" t="str">
            <v>N</v>
          </cell>
          <cell r="W45">
            <v>4.5</v>
          </cell>
          <cell r="X45" t="str">
            <v>M-80</v>
          </cell>
          <cell r="Y45">
            <v>11.6</v>
          </cell>
          <cell r="Z45" t="str">
            <v>N</v>
          </cell>
          <cell r="AA45">
            <v>5000</v>
          </cell>
          <cell r="AB45">
            <v>5000</v>
          </cell>
          <cell r="AC45" t="str">
            <v>Not Found</v>
          </cell>
          <cell r="AD45" t="str">
            <v>robinbeyer</v>
          </cell>
          <cell r="AE45" t="str">
            <v>20130325193243</v>
          </cell>
          <cell r="AF45" t="str">
            <v>bmansfield</v>
          </cell>
          <cell r="AG45" t="str">
            <v>20220502181650</v>
          </cell>
          <cell r="AH45">
            <v>793</v>
          </cell>
          <cell r="AI45">
            <v>6972</v>
          </cell>
          <cell r="AJ45">
            <v>0</v>
          </cell>
          <cell r="AK45">
            <v>0</v>
          </cell>
          <cell r="AL45">
            <v>0</v>
          </cell>
          <cell r="AM45">
            <v>0</v>
          </cell>
          <cell r="AN45">
            <v>0</v>
          </cell>
          <cell r="AO45">
            <v>0</v>
          </cell>
          <cell r="AP45">
            <v>0</v>
          </cell>
          <cell r="AQ45">
            <v>0</v>
          </cell>
          <cell r="AR45">
            <v>0</v>
          </cell>
          <cell r="AS45">
            <v>0</v>
          </cell>
          <cell r="AT45">
            <v>793</v>
          </cell>
          <cell r="AU45">
            <v>6972</v>
          </cell>
          <cell r="BD45">
            <v>40637</v>
          </cell>
          <cell r="BE45" t="str">
            <v/>
          </cell>
          <cell r="BF45" t="str">
            <v>VERTICAL</v>
          </cell>
          <cell r="BG45" t="b">
            <v>1</v>
          </cell>
          <cell r="BH45" t="b">
            <v>1</v>
          </cell>
          <cell r="BI45" t="b">
            <v>1</v>
          </cell>
          <cell r="BJ45" t="b">
            <v>1</v>
          </cell>
          <cell r="BK45" t="b">
            <v>1</v>
          </cell>
          <cell r="BL45" t="b">
            <v>0</v>
          </cell>
          <cell r="BM45" t="str">
            <v/>
          </cell>
          <cell r="BN45" t="str">
            <v/>
          </cell>
          <cell r="BO45" t="str">
            <v>No Mitigation - SCSG Coverage</v>
          </cell>
        </row>
        <row r="46">
          <cell r="C46" t="str">
            <v>05-123-22378</v>
          </cell>
          <cell r="D46" t="str">
            <v>PDC ENERGY INC</v>
          </cell>
          <cell r="E46" t="str">
            <v>PR</v>
          </cell>
          <cell r="F46" t="str">
            <v>PFENNING 43-31</v>
          </cell>
          <cell r="G46" t="str">
            <v>7000.0</v>
          </cell>
          <cell r="H46" t="str">
            <v>Vertical</v>
          </cell>
          <cell r="J46" t="str">
            <v/>
          </cell>
          <cell r="O46" t="str">
            <v>VERTICAL</v>
          </cell>
          <cell r="P46">
            <v>6778</v>
          </cell>
          <cell r="Q46">
            <v>459.7</v>
          </cell>
          <cell r="R46">
            <v>755</v>
          </cell>
          <cell r="T46" t="str">
            <v>NBRR; CODL</v>
          </cell>
          <cell r="U46">
            <v>454</v>
          </cell>
          <cell r="V46" t="str">
            <v>N</v>
          </cell>
          <cell r="W46">
            <v>4.5</v>
          </cell>
          <cell r="Y46">
            <v>0</v>
          </cell>
          <cell r="Z46" t="str">
            <v>N</v>
          </cell>
          <cell r="AA46" t="str">
            <v>Not Found</v>
          </cell>
          <cell r="AB46" t="str">
            <v>Not Found</v>
          </cell>
          <cell r="AC46" t="str">
            <v>Not Found</v>
          </cell>
          <cell r="AD46" t="str">
            <v>thompsona</v>
          </cell>
          <cell r="AE46" t="str">
            <v>20110419221156</v>
          </cell>
          <cell r="AF46" t="str">
            <v>DataSystem</v>
          </cell>
          <cell r="AG46" t="str">
            <v>20111010165043</v>
          </cell>
          <cell r="AH46">
            <v>0</v>
          </cell>
          <cell r="AI46" t="e">
            <v>#VALUE!</v>
          </cell>
          <cell r="AJ46">
            <v>6464</v>
          </cell>
          <cell r="AK46" t="e">
            <v>#VALUE!</v>
          </cell>
          <cell r="AL46">
            <v>3320</v>
          </cell>
          <cell r="AM46" t="e">
            <v>#VALUE!</v>
          </cell>
          <cell r="AN46" t="e">
            <v>#VALUE!</v>
          </cell>
          <cell r="AO46" t="e">
            <v>#VALUE!</v>
          </cell>
          <cell r="AP46" t="str">
            <v>Cement Not Reported</v>
          </cell>
          <cell r="AQ46" t="str">
            <v>Cement Not Reported</v>
          </cell>
          <cell r="AR46" t="str">
            <v>Cement Not Reported</v>
          </cell>
          <cell r="AS46" t="str">
            <v>Cement Not Reported</v>
          </cell>
          <cell r="AT46" t="str">
            <v>Review</v>
          </cell>
          <cell r="AU46" t="str">
            <v>Review</v>
          </cell>
          <cell r="BD46">
            <v>38329</v>
          </cell>
          <cell r="BE46" t="str">
            <v/>
          </cell>
          <cell r="BF46" t="str">
            <v>VERTICAL</v>
          </cell>
          <cell r="BG46" t="b">
            <v>1</v>
          </cell>
          <cell r="BH46" t="b">
            <v>1</v>
          </cell>
          <cell r="BI46" t="b">
            <v>1</v>
          </cell>
          <cell r="BJ46" t="str">
            <v>Review</v>
          </cell>
          <cell r="BK46" t="b">
            <v>0</v>
          </cell>
          <cell r="BL46" t="str">
            <v>Review</v>
          </cell>
          <cell r="BM46" t="str">
            <v/>
          </cell>
          <cell r="BN46" t="str">
            <v>Yes</v>
          </cell>
          <cell r="BO46" t="str">
            <v>Review Cement Depths</v>
          </cell>
        </row>
        <row r="47">
          <cell r="C47" t="str">
            <v>05-123-24411</v>
          </cell>
          <cell r="D47" t="str">
            <v>GREAT WESTERN OPERATING COMPANY LLC</v>
          </cell>
          <cell r="E47" t="str">
            <v>PA</v>
          </cell>
          <cell r="F47" t="str">
            <v>CACHE 8-23</v>
          </cell>
          <cell r="G47" t="str">
            <v>7000.0</v>
          </cell>
          <cell r="H47" t="str">
            <v>Vertical</v>
          </cell>
          <cell r="J47" t="str">
            <v/>
          </cell>
          <cell r="P47">
            <v>6538</v>
          </cell>
          <cell r="Q47" t="e">
            <v>#N/A</v>
          </cell>
          <cell r="R47">
            <v>300</v>
          </cell>
          <cell r="U47">
            <v>498</v>
          </cell>
          <cell r="W47">
            <v>0</v>
          </cell>
          <cell r="Y47">
            <v>0</v>
          </cell>
          <cell r="AA47">
            <v>0</v>
          </cell>
          <cell r="AB47">
            <v>0</v>
          </cell>
          <cell r="AC47">
            <v>0</v>
          </cell>
          <cell r="AH47">
            <v>0</v>
          </cell>
          <cell r="AI47" t="e">
            <v>#VALUE!</v>
          </cell>
          <cell r="AJ47">
            <v>3090</v>
          </cell>
          <cell r="AK47" t="e">
            <v>#VALUE!</v>
          </cell>
          <cell r="AL47" t="str">
            <v>Cement Not Reported</v>
          </cell>
          <cell r="AM47" t="str">
            <v>Cement Not Reported</v>
          </cell>
          <cell r="AN47" t="str">
            <v>Cement Not Reported</v>
          </cell>
          <cell r="AO47" t="str">
            <v>Cement Not Reported</v>
          </cell>
          <cell r="AP47" t="str">
            <v>Cement Not Reported</v>
          </cell>
          <cell r="AQ47" t="str">
            <v>Cement Not Reported</v>
          </cell>
          <cell r="AR47" t="str">
            <v>Cement Not Reported</v>
          </cell>
          <cell r="AS47" t="str">
            <v>Cement Not Reported</v>
          </cell>
          <cell r="AT47" t="b">
            <v>0</v>
          </cell>
          <cell r="AU47" t="str">
            <v>Review</v>
          </cell>
          <cell r="BD47">
            <v>39352</v>
          </cell>
          <cell r="BE47" t="str">
            <v>7/13/2021</v>
          </cell>
          <cell r="BF47" t="str">
            <v>VERTICAL</v>
          </cell>
          <cell r="BG47" t="str">
            <v>No Formation Data</v>
          </cell>
          <cell r="BH47" t="b">
            <v>1</v>
          </cell>
          <cell r="BI47" t="b">
            <v>1</v>
          </cell>
          <cell r="BJ47" t="b">
            <v>0</v>
          </cell>
          <cell r="BK47" t="b">
            <v>1</v>
          </cell>
          <cell r="BL47" t="e">
            <v>#VALUE!</v>
          </cell>
          <cell r="BM47" t="b">
            <v>1</v>
          </cell>
          <cell r="BN47" t="str">
            <v/>
          </cell>
          <cell r="BO47" t="str">
            <v>No Mitigation - P&amp;A'd Appropriately</v>
          </cell>
        </row>
        <row r="48">
          <cell r="C48" t="str">
            <v>05-123-28147</v>
          </cell>
          <cell r="D48" t="str">
            <v>BAYSWATER EXPLORATION &amp; PRODUCTION LLC</v>
          </cell>
          <cell r="E48" t="str">
            <v>PA</v>
          </cell>
          <cell r="F48" t="str">
            <v>DYER 2-25</v>
          </cell>
          <cell r="G48" t="str">
            <v>7000.0</v>
          </cell>
          <cell r="H48" t="str">
            <v>Vertical</v>
          </cell>
          <cell r="J48" t="str">
            <v/>
          </cell>
          <cell r="O48" t="str">
            <v>VERTICAL</v>
          </cell>
          <cell r="P48">
            <v>6726</v>
          </cell>
          <cell r="Q48">
            <v>482.9</v>
          </cell>
          <cell r="R48">
            <v>780</v>
          </cell>
          <cell r="S48" t="str">
            <v>DIVESTED</v>
          </cell>
          <cell r="T48" t="str">
            <v>NBRR; CODL</v>
          </cell>
          <cell r="U48">
            <v>893</v>
          </cell>
          <cell r="V48" t="str">
            <v>N</v>
          </cell>
          <cell r="W48">
            <v>4.5</v>
          </cell>
          <cell r="X48" t="str">
            <v>M-80</v>
          </cell>
          <cell r="Y48">
            <v>11.6</v>
          </cell>
          <cell r="Z48" t="str">
            <v>N</v>
          </cell>
          <cell r="AA48">
            <v>3000</v>
          </cell>
          <cell r="AB48" t="str">
            <v>Not Found</v>
          </cell>
          <cell r="AC48" t="str">
            <v>Not Found</v>
          </cell>
          <cell r="AD48" t="str">
            <v>postonk</v>
          </cell>
          <cell r="AE48" t="str">
            <v>20110127195913</v>
          </cell>
          <cell r="AF48" t="str">
            <v>DataSystem</v>
          </cell>
          <cell r="AG48" t="str">
            <v>20111010164958</v>
          </cell>
          <cell r="AH48">
            <v>0</v>
          </cell>
          <cell r="AI48" t="e">
            <v>#VALUE!</v>
          </cell>
          <cell r="AJ48">
            <v>2180</v>
          </cell>
          <cell r="AK48" t="e">
            <v>#VALUE!</v>
          </cell>
          <cell r="AL48" t="str">
            <v>Cement Not Reported</v>
          </cell>
          <cell r="AM48" t="str">
            <v>Cement Not Reported</v>
          </cell>
          <cell r="AN48" t="str">
            <v>Cement Not Reported</v>
          </cell>
          <cell r="AO48" t="str">
            <v>Cement Not Reported</v>
          </cell>
          <cell r="AP48" t="str">
            <v>Cement Not Reported</v>
          </cell>
          <cell r="AQ48" t="str">
            <v>Cement Not Reported</v>
          </cell>
          <cell r="AR48" t="str">
            <v>Cement Not Reported</v>
          </cell>
          <cell r="AS48" t="str">
            <v>Cement Not Reported</v>
          </cell>
          <cell r="AT48" t="b">
            <v>0</v>
          </cell>
          <cell r="AU48" t="str">
            <v>Review</v>
          </cell>
          <cell r="BD48">
            <v>40475</v>
          </cell>
          <cell r="BE48" t="str">
            <v>3/22/2022</v>
          </cell>
          <cell r="BF48" t="str">
            <v>VERTICAL</v>
          </cell>
          <cell r="BG48" t="b">
            <v>1</v>
          </cell>
          <cell r="BH48" t="b">
            <v>1</v>
          </cell>
          <cell r="BI48" t="b">
            <v>1</v>
          </cell>
          <cell r="BJ48" t="b">
            <v>0</v>
          </cell>
          <cell r="BK48" t="b">
            <v>1</v>
          </cell>
          <cell r="BL48" t="e">
            <v>#VALUE!</v>
          </cell>
          <cell r="BM48" t="b">
            <v>1</v>
          </cell>
          <cell r="BN48" t="str">
            <v/>
          </cell>
          <cell r="BO48" t="str">
            <v>No Mitigation - P&amp;A'd Appropriately</v>
          </cell>
        </row>
        <row r="49">
          <cell r="C49" t="str">
            <v>05-123-22574</v>
          </cell>
          <cell r="D49" t="str">
            <v>PDC ENERGY INC</v>
          </cell>
          <cell r="E49" t="str">
            <v>PR</v>
          </cell>
          <cell r="F49" t="str">
            <v>PFENNING 44-31</v>
          </cell>
          <cell r="G49" t="str">
            <v>7000.0</v>
          </cell>
          <cell r="H49" t="str">
            <v>Vertical</v>
          </cell>
          <cell r="J49" t="str">
            <v/>
          </cell>
          <cell r="O49" t="str">
            <v>VERTICAL</v>
          </cell>
          <cell r="P49">
            <v>6788</v>
          </cell>
          <cell r="Q49">
            <v>445</v>
          </cell>
          <cell r="R49">
            <v>460</v>
          </cell>
          <cell r="S49" t="str">
            <v>PR</v>
          </cell>
          <cell r="T49" t="str">
            <v>NBRR; CODL</v>
          </cell>
          <cell r="U49">
            <v>454</v>
          </cell>
          <cell r="V49" t="str">
            <v>N</v>
          </cell>
          <cell r="W49">
            <v>4.5</v>
          </cell>
          <cell r="Y49">
            <v>10.5</v>
          </cell>
          <cell r="Z49" t="str">
            <v>N</v>
          </cell>
          <cell r="AA49" t="str">
            <v>Not Found</v>
          </cell>
          <cell r="AB49" t="str">
            <v>Not Found</v>
          </cell>
          <cell r="AC49" t="str">
            <v>Not Found</v>
          </cell>
          <cell r="AD49" t="str">
            <v>mattssonm</v>
          </cell>
          <cell r="AE49" t="str">
            <v>20111031200858</v>
          </cell>
          <cell r="AF49" t="str">
            <v>mattssonm</v>
          </cell>
          <cell r="AG49" t="str">
            <v>20111031200924</v>
          </cell>
          <cell r="AH49">
            <v>0</v>
          </cell>
          <cell r="AI49" t="e">
            <v>#VALUE!</v>
          </cell>
          <cell r="AJ49">
            <v>6590</v>
          </cell>
          <cell r="AK49" t="e">
            <v>#VALUE!</v>
          </cell>
          <cell r="AL49">
            <v>2260</v>
          </cell>
          <cell r="AM49" t="e">
            <v>#VALUE!</v>
          </cell>
          <cell r="AN49" t="e">
            <v>#VALUE!</v>
          </cell>
          <cell r="AO49" t="e">
            <v>#VALUE!</v>
          </cell>
          <cell r="AP49" t="str">
            <v>Cement Not Reported</v>
          </cell>
          <cell r="AQ49" t="str">
            <v>Cement Not Reported</v>
          </cell>
          <cell r="AR49" t="str">
            <v>Cement Not Reported</v>
          </cell>
          <cell r="AS49" t="str">
            <v>Cement Not Reported</v>
          </cell>
          <cell r="AT49" t="str">
            <v>Review</v>
          </cell>
          <cell r="AU49" t="str">
            <v>Review</v>
          </cell>
          <cell r="BD49">
            <v>38323</v>
          </cell>
          <cell r="BE49" t="str">
            <v/>
          </cell>
          <cell r="BF49" t="str">
            <v>VERTICAL</v>
          </cell>
          <cell r="BG49" t="b">
            <v>1</v>
          </cell>
          <cell r="BH49" t="b">
            <v>1</v>
          </cell>
          <cell r="BI49" t="b">
            <v>1</v>
          </cell>
          <cell r="BJ49" t="str">
            <v>Review</v>
          </cell>
          <cell r="BK49" t="b">
            <v>0</v>
          </cell>
          <cell r="BL49" t="str">
            <v>Review</v>
          </cell>
          <cell r="BM49" t="str">
            <v/>
          </cell>
          <cell r="BN49" t="str">
            <v>Yes</v>
          </cell>
          <cell r="BO49" t="str">
            <v>Review Cement Depths</v>
          </cell>
        </row>
        <row r="50">
          <cell r="C50" t="str">
            <v>05-123-25770</v>
          </cell>
          <cell r="D50" t="str">
            <v>NOBLE ENERGY INC</v>
          </cell>
          <cell r="E50" t="str">
            <v>TA</v>
          </cell>
          <cell r="F50" t="str">
            <v>NEW CACHE 8-23</v>
          </cell>
          <cell r="G50" t="str">
            <v>7000.0</v>
          </cell>
          <cell r="H50" t="str">
            <v>Drifted</v>
          </cell>
          <cell r="J50">
            <v>63.641051785076307</v>
          </cell>
          <cell r="O50" t="str">
            <v>VERTICAL</v>
          </cell>
          <cell r="P50">
            <v>6529.7</v>
          </cell>
          <cell r="Q50">
            <v>334.1</v>
          </cell>
          <cell r="R50">
            <v>334.1</v>
          </cell>
          <cell r="S50" t="str">
            <v>TA (AT SURFACE)</v>
          </cell>
          <cell r="T50" t="str">
            <v>NBRR; CODL</v>
          </cell>
          <cell r="U50">
            <v>474</v>
          </cell>
          <cell r="V50" t="str">
            <v>N</v>
          </cell>
          <cell r="W50">
            <v>4.5</v>
          </cell>
          <cell r="X50" t="str">
            <v>M-80</v>
          </cell>
          <cell r="Y50">
            <v>11.6</v>
          </cell>
          <cell r="Z50" t="str">
            <v>N</v>
          </cell>
          <cell r="AA50">
            <v>3000</v>
          </cell>
          <cell r="AB50" t="str">
            <v>Not Found</v>
          </cell>
          <cell r="AC50" t="str">
            <v>Not Found</v>
          </cell>
          <cell r="AD50" t="str">
            <v>mariemena</v>
          </cell>
          <cell r="AE50" t="str">
            <v>20180806031622</v>
          </cell>
          <cell r="AF50" t="str">
            <v>bmansfield</v>
          </cell>
          <cell r="AG50" t="str">
            <v>20220315152443</v>
          </cell>
          <cell r="AH50">
            <v>50</v>
          </cell>
          <cell r="AI50">
            <v>6955</v>
          </cell>
          <cell r="AJ50">
            <v>0</v>
          </cell>
          <cell r="AK50">
            <v>0</v>
          </cell>
          <cell r="AL50">
            <v>0</v>
          </cell>
          <cell r="AM50">
            <v>0</v>
          </cell>
          <cell r="AN50">
            <v>0</v>
          </cell>
          <cell r="AO50">
            <v>0</v>
          </cell>
          <cell r="AP50">
            <v>0</v>
          </cell>
          <cell r="AQ50">
            <v>0</v>
          </cell>
          <cell r="AR50">
            <v>0</v>
          </cell>
          <cell r="AS50">
            <v>0</v>
          </cell>
          <cell r="AT50">
            <v>50</v>
          </cell>
          <cell r="AU50">
            <v>6955</v>
          </cell>
          <cell r="BD50">
            <v>39609</v>
          </cell>
          <cell r="BE50" t="str">
            <v/>
          </cell>
          <cell r="BF50" t="str">
            <v>VERTICAL</v>
          </cell>
          <cell r="BG50" t="b">
            <v>1</v>
          </cell>
          <cell r="BH50" t="b">
            <v>1</v>
          </cell>
          <cell r="BI50" t="b">
            <v>1</v>
          </cell>
          <cell r="BJ50" t="b">
            <v>1</v>
          </cell>
          <cell r="BK50" t="b">
            <v>1</v>
          </cell>
          <cell r="BL50" t="b">
            <v>1</v>
          </cell>
          <cell r="BM50" t="str">
            <v/>
          </cell>
          <cell r="BN50" t="str">
            <v/>
          </cell>
          <cell r="BO50" t="str">
            <v>No Mitigation - SCSG Coverage</v>
          </cell>
        </row>
        <row r="51">
          <cell r="C51" t="str">
            <v>05-123-12460</v>
          </cell>
          <cell r="D51" t="str">
            <v>PDC ENERGY INC</v>
          </cell>
          <cell r="E51" t="str">
            <v>PR</v>
          </cell>
          <cell r="F51" t="str">
            <v>EHRLICH 2</v>
          </cell>
          <cell r="G51" t="str">
            <v>7000.0</v>
          </cell>
          <cell r="H51" t="str">
            <v>Vertical</v>
          </cell>
          <cell r="J51" t="str">
            <v/>
          </cell>
          <cell r="P51">
            <v>6668</v>
          </cell>
          <cell r="Q51">
            <v>314.48</v>
          </cell>
          <cell r="R51">
            <v>495</v>
          </cell>
          <cell r="U51">
            <v>304</v>
          </cell>
          <cell r="W51">
            <v>0</v>
          </cell>
          <cell r="Y51">
            <v>0</v>
          </cell>
          <cell r="AA51">
            <v>0</v>
          </cell>
          <cell r="AB51">
            <v>0</v>
          </cell>
          <cell r="AC51">
            <v>0</v>
          </cell>
          <cell r="AH51">
            <v>0</v>
          </cell>
          <cell r="AI51" t="e">
            <v>#VALUE!</v>
          </cell>
          <cell r="AJ51">
            <v>5920</v>
          </cell>
          <cell r="AK51" t="e">
            <v>#VALUE!</v>
          </cell>
          <cell r="AL51">
            <v>390</v>
          </cell>
          <cell r="AM51" t="e">
            <v>#VALUE!</v>
          </cell>
          <cell r="AN51" t="str">
            <v>Cement Not Reported</v>
          </cell>
          <cell r="AO51" t="str">
            <v>Cement Not Reported</v>
          </cell>
          <cell r="AP51" t="str">
            <v>Cement Not Reported</v>
          </cell>
          <cell r="AQ51" t="str">
            <v>Cement Not Reported</v>
          </cell>
          <cell r="AR51" t="str">
            <v>Cement Not Reported</v>
          </cell>
          <cell r="AS51" t="str">
            <v>Cement Not Reported</v>
          </cell>
          <cell r="AT51" t="str">
            <v>Review</v>
          </cell>
          <cell r="AU51" t="str">
            <v>Review</v>
          </cell>
          <cell r="BD51">
            <v>31205</v>
          </cell>
          <cell r="BE51" t="str">
            <v/>
          </cell>
          <cell r="BF51" t="str">
            <v>VERTICAL</v>
          </cell>
          <cell r="BG51" t="str">
            <v>No Formation Data</v>
          </cell>
          <cell r="BH51" t="b">
            <v>1</v>
          </cell>
          <cell r="BI51" t="b">
            <v>1</v>
          </cell>
          <cell r="BJ51" t="str">
            <v>Review</v>
          </cell>
          <cell r="BK51" t="b">
            <v>0</v>
          </cell>
          <cell r="BL51" t="str">
            <v>Review</v>
          </cell>
          <cell r="BM51" t="str">
            <v/>
          </cell>
          <cell r="BN51" t="str">
            <v/>
          </cell>
          <cell r="BO51" t="str">
            <v>Review Cement Depths</v>
          </cell>
        </row>
        <row r="52">
          <cell r="C52" t="str">
            <v>05-123-14329</v>
          </cell>
          <cell r="D52" t="str">
            <v>NOBLE ENERGY PRODUCTION INC</v>
          </cell>
          <cell r="E52" t="str">
            <v>PA</v>
          </cell>
          <cell r="F52" t="str">
            <v>WPF III BC A18-6</v>
          </cell>
          <cell r="G52" t="str">
            <v>7000.0</v>
          </cell>
          <cell r="H52" t="str">
            <v>Vertical</v>
          </cell>
          <cell r="J52" t="str">
            <v/>
          </cell>
          <cell r="O52" t="str">
            <v>VERTICAL</v>
          </cell>
          <cell r="P52">
            <v>6659.1</v>
          </cell>
          <cell r="Q52">
            <v>298.10000000000002</v>
          </cell>
          <cell r="R52">
            <v>495</v>
          </cell>
          <cell r="S52" t="str">
            <v>PA</v>
          </cell>
          <cell r="T52" t="str">
            <v>CODL</v>
          </cell>
          <cell r="U52">
            <v>259</v>
          </cell>
          <cell r="V52" t="str">
            <v>N</v>
          </cell>
          <cell r="W52">
            <v>3.5</v>
          </cell>
          <cell r="X52" t="str">
            <v>?</v>
          </cell>
          <cell r="Y52">
            <v>9.3000000000000007</v>
          </cell>
          <cell r="Z52" t="str">
            <v>N</v>
          </cell>
          <cell r="AA52">
            <v>3000</v>
          </cell>
          <cell r="AB52">
            <v>5000</v>
          </cell>
          <cell r="AC52" t="str">
            <v>Not Found</v>
          </cell>
          <cell r="AD52" t="str">
            <v>NichelleMcConnell</v>
          </cell>
          <cell r="AE52" t="str">
            <v>20130311194026</v>
          </cell>
          <cell r="AF52" t="str">
            <v>NichelleMcConnell</v>
          </cell>
          <cell r="AG52" t="str">
            <v>20130311194026</v>
          </cell>
          <cell r="AH52">
            <v>6188</v>
          </cell>
          <cell r="AI52">
            <v>7121</v>
          </cell>
          <cell r="AJ52">
            <v>0</v>
          </cell>
          <cell r="AK52">
            <v>0</v>
          </cell>
          <cell r="AL52">
            <v>0</v>
          </cell>
          <cell r="AM52">
            <v>0</v>
          </cell>
          <cell r="AN52">
            <v>0</v>
          </cell>
          <cell r="AO52">
            <v>0</v>
          </cell>
          <cell r="AP52">
            <v>0</v>
          </cell>
          <cell r="AQ52">
            <v>0</v>
          </cell>
          <cell r="AR52">
            <v>0</v>
          </cell>
          <cell r="AS52">
            <v>0</v>
          </cell>
          <cell r="AT52">
            <v>6188</v>
          </cell>
          <cell r="AU52">
            <v>7121</v>
          </cell>
          <cell r="BD52">
            <v>32750</v>
          </cell>
          <cell r="BE52" t="str">
            <v>11/25/2002</v>
          </cell>
          <cell r="BF52" t="str">
            <v>VERTICAL</v>
          </cell>
          <cell r="BG52" t="b">
            <v>1</v>
          </cell>
          <cell r="BH52" t="b">
            <v>1</v>
          </cell>
          <cell r="BI52" t="b">
            <v>1</v>
          </cell>
          <cell r="BJ52" t="b">
            <v>1</v>
          </cell>
          <cell r="BK52" t="b">
            <v>0</v>
          </cell>
          <cell r="BL52" t="b">
            <v>0</v>
          </cell>
          <cell r="BM52" t="b">
            <v>1</v>
          </cell>
          <cell r="BN52" t="str">
            <v/>
          </cell>
          <cell r="BO52" t="str">
            <v>No Mitigation - P&amp;A'd Appropriately</v>
          </cell>
        </row>
        <row r="53">
          <cell r="C53" t="str">
            <v>05-123-34772</v>
          </cell>
          <cell r="D53" t="str">
            <v>NOBLE ENERGY INC</v>
          </cell>
          <cell r="E53" t="str">
            <v>PR</v>
          </cell>
          <cell r="F53" t="str">
            <v>DYER USX AB 35-67-1HN</v>
          </cell>
          <cell r="G53" t="str">
            <v>7000.0</v>
          </cell>
          <cell r="H53" t="str">
            <v>Horizontal</v>
          </cell>
          <cell r="J53">
            <v>145.15193768931519</v>
          </cell>
          <cell r="O53" t="str">
            <v>HORIZONTAL</v>
          </cell>
          <cell r="P53">
            <v>7125.8</v>
          </cell>
          <cell r="Q53">
            <v>577.79999999999995</v>
          </cell>
          <cell r="R53">
            <v>577.79999999999995</v>
          </cell>
          <cell r="S53" t="str">
            <v>PR</v>
          </cell>
          <cell r="T53" t="str">
            <v>NBRR</v>
          </cell>
          <cell r="U53">
            <v>838.6</v>
          </cell>
          <cell r="V53" t="str">
            <v>Y</v>
          </cell>
          <cell r="W53">
            <v>4.5</v>
          </cell>
          <cell r="X53" t="str">
            <v>P-110</v>
          </cell>
          <cell r="Y53">
            <v>11.6</v>
          </cell>
          <cell r="Z53" t="str">
            <v>N</v>
          </cell>
          <cell r="AA53">
            <v>3000</v>
          </cell>
          <cell r="AB53">
            <v>3000</v>
          </cell>
          <cell r="AC53" t="str">
            <v>Not Found</v>
          </cell>
          <cell r="AD53" t="str">
            <v>sherlynscott</v>
          </cell>
          <cell r="AE53" t="str">
            <v>20160601210020</v>
          </cell>
          <cell r="AF53" t="str">
            <v>sherlynscott</v>
          </cell>
          <cell r="AG53" t="str">
            <v>20160601210020</v>
          </cell>
          <cell r="AH53">
            <v>150</v>
          </cell>
          <cell r="AI53">
            <v>7483.1</v>
          </cell>
          <cell r="AJ53">
            <v>0</v>
          </cell>
          <cell r="AK53">
            <v>0</v>
          </cell>
          <cell r="AL53">
            <v>0</v>
          </cell>
          <cell r="AM53">
            <v>0</v>
          </cell>
          <cell r="AN53">
            <v>0</v>
          </cell>
          <cell r="AO53">
            <v>0</v>
          </cell>
          <cell r="AP53">
            <v>0</v>
          </cell>
          <cell r="AQ53">
            <v>0</v>
          </cell>
          <cell r="AR53">
            <v>0</v>
          </cell>
          <cell r="AS53">
            <v>0</v>
          </cell>
          <cell r="AT53">
            <v>150</v>
          </cell>
          <cell r="AU53">
            <v>7483.1</v>
          </cell>
          <cell r="BD53">
            <v>40986</v>
          </cell>
          <cell r="BE53" t="str">
            <v/>
          </cell>
          <cell r="BF53" t="str">
            <v>HORIZONTAL</v>
          </cell>
          <cell r="BG53" t="b">
            <v>1</v>
          </cell>
          <cell r="BH53" t="b">
            <v>1</v>
          </cell>
          <cell r="BI53" t="b">
            <v>1</v>
          </cell>
          <cell r="BJ53" t="b">
            <v>1</v>
          </cell>
          <cell r="BK53" t="b">
            <v>1</v>
          </cell>
          <cell r="BL53" t="b">
            <v>1</v>
          </cell>
          <cell r="BM53" t="str">
            <v/>
          </cell>
          <cell r="BN53" t="str">
            <v/>
          </cell>
          <cell r="BO53" t="str">
            <v>No Mitigation - HZ</v>
          </cell>
        </row>
        <row r="54">
          <cell r="C54" t="str">
            <v>05-123-22441</v>
          </cell>
          <cell r="D54" t="str">
            <v>PDC ENERGY INC</v>
          </cell>
          <cell r="E54" t="str">
            <v>PR</v>
          </cell>
          <cell r="F54" t="str">
            <v>UYEMURA 33-31</v>
          </cell>
          <cell r="G54" t="str">
            <v>7000.0</v>
          </cell>
          <cell r="H54" t="str">
            <v>Vertical</v>
          </cell>
          <cell r="J54" t="str">
            <v/>
          </cell>
          <cell r="O54" t="str">
            <v>VERTICAL</v>
          </cell>
          <cell r="P54">
            <v>6820</v>
          </cell>
          <cell r="Q54">
            <v>470.4</v>
          </cell>
          <cell r="R54">
            <v>755</v>
          </cell>
          <cell r="S54" t="str">
            <v>PR</v>
          </cell>
          <cell r="T54" t="str">
            <v>CODL</v>
          </cell>
          <cell r="U54">
            <v>447</v>
          </cell>
          <cell r="V54" t="str">
            <v>N</v>
          </cell>
          <cell r="W54">
            <v>4.5</v>
          </cell>
          <cell r="Y54">
            <v>10.5</v>
          </cell>
          <cell r="Z54" t="str">
            <v>N</v>
          </cell>
          <cell r="AA54" t="str">
            <v>Not Found</v>
          </cell>
          <cell r="AB54" t="str">
            <v>Not Found</v>
          </cell>
          <cell r="AC54" t="str">
            <v>Not Found</v>
          </cell>
          <cell r="AD54" t="str">
            <v>mattssonm</v>
          </cell>
          <cell r="AE54" t="str">
            <v>20111031193529</v>
          </cell>
          <cell r="AF54" t="str">
            <v>mattssonm</v>
          </cell>
          <cell r="AG54" t="str">
            <v>20111031193551</v>
          </cell>
          <cell r="AH54">
            <v>0</v>
          </cell>
          <cell r="AI54" t="e">
            <v>#VALUE!</v>
          </cell>
          <cell r="AJ54">
            <v>3152</v>
          </cell>
          <cell r="AK54" t="e">
            <v>#VALUE!</v>
          </cell>
          <cell r="AL54">
            <v>3152</v>
          </cell>
          <cell r="AM54" t="e">
            <v>#VALUE!</v>
          </cell>
          <cell r="AN54" t="e">
            <v>#VALUE!</v>
          </cell>
          <cell r="AO54" t="e">
            <v>#VALUE!</v>
          </cell>
          <cell r="AP54" t="str">
            <v>Cement Not Reported</v>
          </cell>
          <cell r="AQ54" t="str">
            <v>Cement Not Reported</v>
          </cell>
          <cell r="AR54" t="str">
            <v>Cement Not Reported</v>
          </cell>
          <cell r="AS54" t="str">
            <v>Cement Not Reported</v>
          </cell>
          <cell r="AT54" t="str">
            <v>Review</v>
          </cell>
          <cell r="AU54" t="str">
            <v>Review</v>
          </cell>
          <cell r="BD54">
            <v>38317</v>
          </cell>
          <cell r="BE54" t="str">
            <v/>
          </cell>
          <cell r="BF54" t="str">
            <v>VERTICAL</v>
          </cell>
          <cell r="BG54" t="b">
            <v>1</v>
          </cell>
          <cell r="BH54" t="b">
            <v>1</v>
          </cell>
          <cell r="BI54" t="b">
            <v>1</v>
          </cell>
          <cell r="BJ54" t="str">
            <v>Review</v>
          </cell>
          <cell r="BK54" t="b">
            <v>0</v>
          </cell>
          <cell r="BL54" t="str">
            <v>Review</v>
          </cell>
          <cell r="BM54" t="str">
            <v/>
          </cell>
          <cell r="BN54" t="str">
            <v>Yes</v>
          </cell>
          <cell r="BO54" t="str">
            <v>Review Cement Depths</v>
          </cell>
        </row>
        <row r="55">
          <cell r="C55" t="str">
            <v>05-123-14166</v>
          </cell>
          <cell r="D55" t="str">
            <v>PDC ENERGY INC</v>
          </cell>
          <cell r="E55" t="str">
            <v>PA</v>
          </cell>
          <cell r="F55" t="str">
            <v>KREPS 11-7</v>
          </cell>
          <cell r="G55" t="str">
            <v>7000.0</v>
          </cell>
          <cell r="H55" t="str">
            <v>Vertical</v>
          </cell>
          <cell r="J55" t="str">
            <v/>
          </cell>
          <cell r="P55">
            <v>6750</v>
          </cell>
          <cell r="Q55">
            <v>386.9</v>
          </cell>
          <cell r="R55">
            <v>400</v>
          </cell>
          <cell r="U55">
            <v>329</v>
          </cell>
          <cell r="W55">
            <v>0</v>
          </cell>
          <cell r="Y55">
            <v>0</v>
          </cell>
          <cell r="AA55">
            <v>0</v>
          </cell>
          <cell r="AB55">
            <v>0</v>
          </cell>
          <cell r="AC55">
            <v>0</v>
          </cell>
          <cell r="AH55">
            <v>0</v>
          </cell>
          <cell r="AI55" t="e">
            <v>#VALUE!</v>
          </cell>
          <cell r="AJ55">
            <v>6285</v>
          </cell>
          <cell r="AK55" t="e">
            <v>#VALUE!</v>
          </cell>
          <cell r="AL55">
            <v>800</v>
          </cell>
          <cell r="AM55" t="e">
            <v>#VALUE!</v>
          </cell>
          <cell r="AN55" t="str">
            <v>Cement Not Reported</v>
          </cell>
          <cell r="AO55" t="str">
            <v>Cement Not Reported</v>
          </cell>
          <cell r="AP55" t="str">
            <v>Cement Not Reported</v>
          </cell>
          <cell r="AQ55" t="str">
            <v>Cement Not Reported</v>
          </cell>
          <cell r="AR55" t="str">
            <v>Cement Not Reported</v>
          </cell>
          <cell r="AS55" t="str">
            <v>Cement Not Reported</v>
          </cell>
          <cell r="AT55" t="str">
            <v>Review</v>
          </cell>
          <cell r="AU55" t="str">
            <v>Review</v>
          </cell>
          <cell r="BD55">
            <v>32485</v>
          </cell>
          <cell r="BE55" t="str">
            <v>2/23/2021</v>
          </cell>
          <cell r="BF55" t="str">
            <v>VERTICAL</v>
          </cell>
          <cell r="BG55" t="str">
            <v>No Formation Data</v>
          </cell>
          <cell r="BH55" t="b">
            <v>1</v>
          </cell>
          <cell r="BI55" t="b">
            <v>1</v>
          </cell>
          <cell r="BJ55" t="str">
            <v>Review</v>
          </cell>
          <cell r="BK55" t="b">
            <v>0</v>
          </cell>
          <cell r="BL55" t="str">
            <v>Review</v>
          </cell>
          <cell r="BM55" t="b">
            <v>1</v>
          </cell>
          <cell r="BN55" t="str">
            <v/>
          </cell>
          <cell r="BO55" t="str">
            <v>No Mitigation - P&amp;A'd Appropriately</v>
          </cell>
        </row>
        <row r="56">
          <cell r="C56" t="str">
            <v>05-123-33018</v>
          </cell>
          <cell r="D56" t="str">
            <v>NOBLE ENERGY INC</v>
          </cell>
          <cell r="E56" t="str">
            <v>TA</v>
          </cell>
          <cell r="F56" t="str">
            <v>HAGEMEISTER USX AA 07-05</v>
          </cell>
          <cell r="G56" t="str">
            <v>7000.0</v>
          </cell>
          <cell r="H56" t="str">
            <v>Vertical</v>
          </cell>
          <cell r="J56" t="str">
            <v/>
          </cell>
          <cell r="O56" t="str">
            <v>VERTICAL</v>
          </cell>
          <cell r="P56">
            <v>6578.9</v>
          </cell>
          <cell r="Q56">
            <v>340.3</v>
          </cell>
          <cell r="R56">
            <v>400</v>
          </cell>
          <cell r="S56" t="str">
            <v>TA</v>
          </cell>
          <cell r="T56" t="str">
            <v>NBRR; CODL</v>
          </cell>
          <cell r="U56">
            <v>569</v>
          </cell>
          <cell r="V56" t="str">
            <v>N</v>
          </cell>
          <cell r="W56">
            <v>4.5</v>
          </cell>
          <cell r="X56" t="str">
            <v>M-80</v>
          </cell>
          <cell r="Y56">
            <v>11.6</v>
          </cell>
          <cell r="Z56" t="str">
            <v>N</v>
          </cell>
          <cell r="AA56">
            <v>3000</v>
          </cell>
          <cell r="AB56" t="str">
            <v>Not Found</v>
          </cell>
          <cell r="AC56" t="str">
            <v>Not Found</v>
          </cell>
          <cell r="AD56" t="str">
            <v>steeleb</v>
          </cell>
          <cell r="AE56" t="str">
            <v>20120130042951</v>
          </cell>
          <cell r="AF56" t="str">
            <v>steeleb</v>
          </cell>
          <cell r="AG56" t="str">
            <v>20120130043034</v>
          </cell>
          <cell r="AH56">
            <v>2133</v>
          </cell>
          <cell r="AI56">
            <v>7029</v>
          </cell>
          <cell r="AJ56">
            <v>0</v>
          </cell>
          <cell r="AK56">
            <v>0</v>
          </cell>
          <cell r="AL56">
            <v>0</v>
          </cell>
          <cell r="AM56">
            <v>0</v>
          </cell>
          <cell r="AN56">
            <v>0</v>
          </cell>
          <cell r="AO56">
            <v>0</v>
          </cell>
          <cell r="AP56">
            <v>0</v>
          </cell>
          <cell r="AQ56">
            <v>0</v>
          </cell>
          <cell r="AR56">
            <v>0</v>
          </cell>
          <cell r="AS56">
            <v>0</v>
          </cell>
          <cell r="AT56">
            <v>2133</v>
          </cell>
          <cell r="AU56">
            <v>7029</v>
          </cell>
          <cell r="BD56">
            <v>40885</v>
          </cell>
          <cell r="BE56" t="str">
            <v/>
          </cell>
          <cell r="BF56" t="str">
            <v>VERTICAL</v>
          </cell>
          <cell r="BG56" t="b">
            <v>1</v>
          </cell>
          <cell r="BH56" t="b">
            <v>1</v>
          </cell>
          <cell r="BI56" t="b">
            <v>1</v>
          </cell>
          <cell r="BJ56" t="b">
            <v>1</v>
          </cell>
          <cell r="BK56" t="b">
            <v>1</v>
          </cell>
          <cell r="BL56" t="b">
            <v>0</v>
          </cell>
          <cell r="BM56" t="str">
            <v/>
          </cell>
          <cell r="BN56" t="str">
            <v/>
          </cell>
          <cell r="BO56" t="str">
            <v>No Mitigation - SCSG Coverage</v>
          </cell>
        </row>
        <row r="57">
          <cell r="C57" t="str">
            <v>05-123-24592</v>
          </cell>
          <cell r="D57" t="str">
            <v>NOBLE ENERGY INC</v>
          </cell>
          <cell r="E57" t="str">
            <v>TA</v>
          </cell>
          <cell r="F57" t="str">
            <v>DYER - USX A 3-17</v>
          </cell>
          <cell r="G57" t="str">
            <v>7000.0</v>
          </cell>
          <cell r="H57" t="str">
            <v>Drifted</v>
          </cell>
          <cell r="J57">
            <v>78.258637876848738</v>
          </cell>
          <cell r="O57" t="str">
            <v>VERTICAL</v>
          </cell>
          <cell r="P57">
            <v>6692</v>
          </cell>
          <cell r="Q57">
            <v>453</v>
          </cell>
          <cell r="R57">
            <v>780</v>
          </cell>
          <cell r="S57" t="str">
            <v>TA (AT SURFACE)</v>
          </cell>
          <cell r="T57" t="str">
            <v>NBRR; CODL</v>
          </cell>
          <cell r="U57">
            <v>898</v>
          </cell>
          <cell r="V57" t="str">
            <v>N</v>
          </cell>
          <cell r="W57">
            <v>4.5</v>
          </cell>
          <cell r="X57" t="str">
            <v>M-80</v>
          </cell>
          <cell r="Y57">
            <v>11.6</v>
          </cell>
          <cell r="Z57" t="str">
            <v>N</v>
          </cell>
          <cell r="AA57">
            <v>3000</v>
          </cell>
          <cell r="AB57" t="str">
            <v>Not Found</v>
          </cell>
          <cell r="AC57" t="str">
            <v>Not Found</v>
          </cell>
          <cell r="AD57" t="str">
            <v>sherlynscott</v>
          </cell>
          <cell r="AE57" t="str">
            <v>20170719232703</v>
          </cell>
          <cell r="AF57" t="str">
            <v>bmansfield</v>
          </cell>
          <cell r="AG57" t="str">
            <v>20220307194217</v>
          </cell>
          <cell r="AH57">
            <v>2146</v>
          </cell>
          <cell r="AI57">
            <v>4900</v>
          </cell>
          <cell r="AJ57">
            <v>4900</v>
          </cell>
          <cell r="AK57">
            <v>6250</v>
          </cell>
          <cell r="AL57">
            <v>6250</v>
          </cell>
          <cell r="AM57">
            <v>7137</v>
          </cell>
          <cell r="AN57">
            <v>0</v>
          </cell>
          <cell r="AO57">
            <v>0</v>
          </cell>
          <cell r="AP57">
            <v>0</v>
          </cell>
          <cell r="AQ57">
            <v>0</v>
          </cell>
          <cell r="AR57">
            <v>0</v>
          </cell>
          <cell r="AS57">
            <v>0</v>
          </cell>
          <cell r="AT57">
            <v>2146</v>
          </cell>
          <cell r="AU57">
            <v>7137</v>
          </cell>
          <cell r="BD57">
            <v>39086</v>
          </cell>
          <cell r="BE57" t="str">
            <v/>
          </cell>
          <cell r="BF57" t="str">
            <v>VERTICAL</v>
          </cell>
          <cell r="BG57" t="b">
            <v>1</v>
          </cell>
          <cell r="BH57" t="b">
            <v>1</v>
          </cell>
          <cell r="BI57" t="b">
            <v>1</v>
          </cell>
          <cell r="BJ57" t="b">
            <v>1</v>
          </cell>
          <cell r="BK57" t="b">
            <v>1</v>
          </cell>
          <cell r="BL57" t="b">
            <v>0</v>
          </cell>
          <cell r="BM57" t="str">
            <v/>
          </cell>
          <cell r="BN57" t="str">
            <v/>
          </cell>
          <cell r="BO57" t="str">
            <v>No Mitigation - SCSG Coverage</v>
          </cell>
        </row>
        <row r="58">
          <cell r="C58" t="str">
            <v>05-123-26156</v>
          </cell>
          <cell r="D58" t="str">
            <v>NOBLE ENERGY INC</v>
          </cell>
          <cell r="E58" t="str">
            <v>TA</v>
          </cell>
          <cell r="F58" t="str">
            <v>DYER USX A 3-7</v>
          </cell>
          <cell r="G58" t="str">
            <v>7000.0</v>
          </cell>
          <cell r="H58" t="str">
            <v>Drifted</v>
          </cell>
          <cell r="J58">
            <v>78.419908433850679</v>
          </cell>
          <cell r="O58" t="str">
            <v>VERTICAL</v>
          </cell>
          <cell r="P58">
            <v>6682</v>
          </cell>
          <cell r="Q58">
            <v>438.5</v>
          </cell>
          <cell r="R58">
            <v>780</v>
          </cell>
          <cell r="S58" t="str">
            <v>TA (AT SURFACE)</v>
          </cell>
          <cell r="T58" t="str">
            <v>NBRR; CODL</v>
          </cell>
          <cell r="U58">
            <v>904</v>
          </cell>
          <cell r="V58" t="str">
            <v>N</v>
          </cell>
          <cell r="W58">
            <v>4.5</v>
          </cell>
          <cell r="X58" t="str">
            <v>M-80</v>
          </cell>
          <cell r="Y58">
            <v>11.6</v>
          </cell>
          <cell r="Z58" t="str">
            <v>N</v>
          </cell>
          <cell r="AA58">
            <v>3000</v>
          </cell>
          <cell r="AB58" t="str">
            <v>Not Found</v>
          </cell>
          <cell r="AC58" t="str">
            <v>Not Found</v>
          </cell>
          <cell r="AD58" t="str">
            <v>sherlynscott</v>
          </cell>
          <cell r="AE58" t="str">
            <v>20170719202851</v>
          </cell>
          <cell r="AF58" t="str">
            <v>bmansfield</v>
          </cell>
          <cell r="AG58" t="str">
            <v>20220307193713</v>
          </cell>
          <cell r="AH58">
            <v>2034</v>
          </cell>
          <cell r="AI58">
            <v>7113</v>
          </cell>
          <cell r="AJ58">
            <v>0</v>
          </cell>
          <cell r="AK58">
            <v>0</v>
          </cell>
          <cell r="AL58">
            <v>0</v>
          </cell>
          <cell r="AM58">
            <v>0</v>
          </cell>
          <cell r="AN58">
            <v>0</v>
          </cell>
          <cell r="AO58">
            <v>0</v>
          </cell>
          <cell r="AP58">
            <v>0</v>
          </cell>
          <cell r="AQ58">
            <v>0</v>
          </cell>
          <cell r="AR58">
            <v>0</v>
          </cell>
          <cell r="AS58">
            <v>0</v>
          </cell>
          <cell r="AT58">
            <v>2034</v>
          </cell>
          <cell r="AU58">
            <v>7113</v>
          </cell>
          <cell r="BD58">
            <v>39358</v>
          </cell>
          <cell r="BE58" t="str">
            <v/>
          </cell>
          <cell r="BF58" t="str">
            <v>VERTICAL</v>
          </cell>
          <cell r="BG58" t="b">
            <v>1</v>
          </cell>
          <cell r="BH58" t="b">
            <v>1</v>
          </cell>
          <cell r="BI58" t="b">
            <v>1</v>
          </cell>
          <cell r="BJ58" t="b">
            <v>1</v>
          </cell>
          <cell r="BK58" t="b">
            <v>1</v>
          </cell>
          <cell r="BL58" t="b">
            <v>0</v>
          </cell>
          <cell r="BM58" t="str">
            <v/>
          </cell>
          <cell r="BN58" t="str">
            <v/>
          </cell>
          <cell r="BO58" t="str">
            <v>No Mitigation - SCSG Coverage</v>
          </cell>
        </row>
        <row r="59">
          <cell r="C59" t="str">
            <v>05-123-23763</v>
          </cell>
          <cell r="D59" t="str">
            <v>NOBLE ENERGY INC</v>
          </cell>
          <cell r="E59" t="str">
            <v>TA</v>
          </cell>
          <cell r="F59" t="str">
            <v>MCKENNEY 14-12</v>
          </cell>
          <cell r="G59" t="str">
            <v>7000.0</v>
          </cell>
          <cell r="H59" t="str">
            <v>Vertical</v>
          </cell>
          <cell r="J59" t="str">
            <v/>
          </cell>
          <cell r="O59" t="str">
            <v>VERTICAL</v>
          </cell>
          <cell r="P59">
            <v>6566</v>
          </cell>
          <cell r="Q59">
            <v>319</v>
          </cell>
          <cell r="R59">
            <v>680</v>
          </cell>
          <cell r="S59" t="str">
            <v>TA</v>
          </cell>
          <cell r="T59" t="str">
            <v>NBRR; NB-CD; CODL</v>
          </cell>
          <cell r="U59">
            <v>559</v>
          </cell>
          <cell r="V59" t="str">
            <v>N</v>
          </cell>
          <cell r="W59">
            <v>4.5</v>
          </cell>
          <cell r="X59" t="str">
            <v>M-80</v>
          </cell>
          <cell r="Y59">
            <v>11.6</v>
          </cell>
          <cell r="Z59" t="str">
            <v>N</v>
          </cell>
          <cell r="AA59">
            <v>5000</v>
          </cell>
          <cell r="AB59" t="str">
            <v>Not Found</v>
          </cell>
          <cell r="AC59" t="str">
            <v>Not Found</v>
          </cell>
          <cell r="AD59" t="str">
            <v>StephanieKolle</v>
          </cell>
          <cell r="AE59" t="str">
            <v>20150217154457</v>
          </cell>
          <cell r="AF59" t="str">
            <v>mariemena</v>
          </cell>
          <cell r="AG59" t="str">
            <v>20190506201901</v>
          </cell>
          <cell r="AH59">
            <v>3064</v>
          </cell>
          <cell r="AI59">
            <v>6986.1</v>
          </cell>
          <cell r="AJ59">
            <v>0</v>
          </cell>
          <cell r="AK59">
            <v>0</v>
          </cell>
          <cell r="AL59">
            <v>0</v>
          </cell>
          <cell r="AM59">
            <v>0</v>
          </cell>
          <cell r="AN59">
            <v>0</v>
          </cell>
          <cell r="AO59">
            <v>0</v>
          </cell>
          <cell r="AP59">
            <v>0</v>
          </cell>
          <cell r="AQ59">
            <v>0</v>
          </cell>
          <cell r="AR59">
            <v>0</v>
          </cell>
          <cell r="AS59">
            <v>0</v>
          </cell>
          <cell r="AT59">
            <v>3064</v>
          </cell>
          <cell r="AU59">
            <v>6986.1</v>
          </cell>
          <cell r="BD59">
            <v>38925</v>
          </cell>
          <cell r="BE59" t="str">
            <v/>
          </cell>
          <cell r="BF59" t="str">
            <v>VERTICAL</v>
          </cell>
          <cell r="BG59" t="b">
            <v>1</v>
          </cell>
          <cell r="BH59" t="b">
            <v>1</v>
          </cell>
          <cell r="BI59" t="b">
            <v>1</v>
          </cell>
          <cell r="BJ59" t="b">
            <v>1</v>
          </cell>
          <cell r="BK59" t="b">
            <v>0</v>
          </cell>
          <cell r="BL59" t="b">
            <v>0</v>
          </cell>
          <cell r="BM59" t="str">
            <v/>
          </cell>
          <cell r="BN59" t="str">
            <v/>
          </cell>
          <cell r="BO59" t="str">
            <v>Option 1 or 2</v>
          </cell>
        </row>
        <row r="60">
          <cell r="C60" t="str">
            <v>05-123-12737</v>
          </cell>
          <cell r="D60" t="str">
            <v>PDC ENERGY INC</v>
          </cell>
          <cell r="E60" t="str">
            <v>PA</v>
          </cell>
          <cell r="F60" t="str">
            <v>EHRLICH 3</v>
          </cell>
          <cell r="G60" t="str">
            <v>7000.0</v>
          </cell>
          <cell r="H60" t="str">
            <v>Vertical</v>
          </cell>
          <cell r="J60" t="str">
            <v/>
          </cell>
          <cell r="P60">
            <v>6648</v>
          </cell>
          <cell r="Q60">
            <v>337.44</v>
          </cell>
          <cell r="R60">
            <v>495</v>
          </cell>
          <cell r="U60">
            <v>293</v>
          </cell>
          <cell r="W60">
            <v>0</v>
          </cell>
          <cell r="Y60">
            <v>0</v>
          </cell>
          <cell r="AA60">
            <v>0</v>
          </cell>
          <cell r="AB60">
            <v>0</v>
          </cell>
          <cell r="AC60">
            <v>0</v>
          </cell>
          <cell r="AH60">
            <v>0</v>
          </cell>
          <cell r="AI60" t="e">
            <v>#VALUE!</v>
          </cell>
          <cell r="AJ60">
            <v>0</v>
          </cell>
          <cell r="AK60" t="e">
            <v>#VALUE!</v>
          </cell>
          <cell r="AL60">
            <v>3300</v>
          </cell>
          <cell r="AM60" t="e">
            <v>#VALUE!</v>
          </cell>
          <cell r="AN60">
            <v>0</v>
          </cell>
          <cell r="AO60" t="e">
            <v>#VALUE!</v>
          </cell>
          <cell r="AP60" t="str">
            <v>Cement Not Reported</v>
          </cell>
          <cell r="AQ60" t="str">
            <v>Cement Not Reported</v>
          </cell>
          <cell r="AR60" t="str">
            <v>Cement Not Reported</v>
          </cell>
          <cell r="AS60" t="str">
            <v>Cement Not Reported</v>
          </cell>
          <cell r="AT60" t="str">
            <v>Review</v>
          </cell>
          <cell r="AU60" t="str">
            <v>Review</v>
          </cell>
          <cell r="BD60">
            <v>31411</v>
          </cell>
          <cell r="BE60" t="str">
            <v>12/14/2005</v>
          </cell>
          <cell r="BF60" t="str">
            <v>VERTICAL</v>
          </cell>
          <cell r="BG60" t="str">
            <v>No Formation Data</v>
          </cell>
          <cell r="BH60" t="b">
            <v>1</v>
          </cell>
          <cell r="BI60" t="b">
            <v>1</v>
          </cell>
          <cell r="BJ60" t="str">
            <v>Review</v>
          </cell>
          <cell r="BK60" t="b">
            <v>0</v>
          </cell>
          <cell r="BL60" t="str">
            <v>Review</v>
          </cell>
          <cell r="BM60" t="b">
            <v>1</v>
          </cell>
          <cell r="BN60" t="str">
            <v/>
          </cell>
          <cell r="BO60" t="str">
            <v>No Mitigation - P&amp;A'd Appropriately</v>
          </cell>
        </row>
        <row r="61">
          <cell r="C61" t="str">
            <v>05-123-24611</v>
          </cell>
          <cell r="D61" t="str">
            <v>NOBLE ENERGY INC</v>
          </cell>
          <cell r="E61" t="str">
            <v>TA</v>
          </cell>
          <cell r="F61" t="str">
            <v>ARY-USX AB 31-14</v>
          </cell>
          <cell r="G61" t="str">
            <v>7000.0</v>
          </cell>
          <cell r="H61" t="str">
            <v>Drifted</v>
          </cell>
          <cell r="J61">
            <v>83.660192053389636</v>
          </cell>
          <cell r="O61" t="str">
            <v>VERTICAL</v>
          </cell>
          <cell r="P61">
            <v>6850</v>
          </cell>
          <cell r="Q61">
            <v>457.4</v>
          </cell>
          <cell r="R61">
            <v>755</v>
          </cell>
          <cell r="S61" t="str">
            <v>TA (AT SURFACE)</v>
          </cell>
          <cell r="T61" t="str">
            <v>NBRR; CODL</v>
          </cell>
          <cell r="U61">
            <v>849</v>
          </cell>
          <cell r="V61" t="str">
            <v>N</v>
          </cell>
          <cell r="W61">
            <v>4.5</v>
          </cell>
          <cell r="X61" t="str">
            <v>M-80</v>
          </cell>
          <cell r="Y61">
            <v>11.6</v>
          </cell>
          <cell r="Z61" t="str">
            <v>N</v>
          </cell>
          <cell r="AA61">
            <v>3000</v>
          </cell>
          <cell r="AB61" t="str">
            <v>Not Found</v>
          </cell>
          <cell r="AC61" t="str">
            <v>Not Found</v>
          </cell>
          <cell r="AD61" t="str">
            <v>mariemena</v>
          </cell>
          <cell r="AE61" t="str">
            <v>20180829032157</v>
          </cell>
          <cell r="AF61" t="str">
            <v>mariemena</v>
          </cell>
          <cell r="AG61" t="str">
            <v>20180829032157</v>
          </cell>
          <cell r="AH61">
            <v>2186</v>
          </cell>
          <cell r="AI61">
            <v>7268</v>
          </cell>
          <cell r="AJ61">
            <v>0</v>
          </cell>
          <cell r="AK61">
            <v>0</v>
          </cell>
          <cell r="AL61">
            <v>0</v>
          </cell>
          <cell r="AM61">
            <v>0</v>
          </cell>
          <cell r="AN61">
            <v>0</v>
          </cell>
          <cell r="AO61">
            <v>0</v>
          </cell>
          <cell r="AP61">
            <v>0</v>
          </cell>
          <cell r="AQ61">
            <v>0</v>
          </cell>
          <cell r="AR61">
            <v>0</v>
          </cell>
          <cell r="AS61">
            <v>0</v>
          </cell>
          <cell r="AT61">
            <v>2186</v>
          </cell>
          <cell r="AU61">
            <v>7268</v>
          </cell>
          <cell r="BD61">
            <v>39113</v>
          </cell>
          <cell r="BE61" t="str">
            <v/>
          </cell>
          <cell r="BF61" t="str">
            <v>VERTICAL</v>
          </cell>
          <cell r="BG61" t="b">
            <v>1</v>
          </cell>
          <cell r="BH61" t="b">
            <v>1</v>
          </cell>
          <cell r="BI61" t="b">
            <v>1</v>
          </cell>
          <cell r="BJ61" t="b">
            <v>1</v>
          </cell>
          <cell r="BK61" t="b">
            <v>1</v>
          </cell>
          <cell r="BL61" t="b">
            <v>0</v>
          </cell>
          <cell r="BM61" t="str">
            <v/>
          </cell>
          <cell r="BN61" t="str">
            <v/>
          </cell>
          <cell r="BO61" t="str">
            <v>No Mitigation - SCSG Coverage</v>
          </cell>
        </row>
        <row r="62">
          <cell r="C62" t="str">
            <v>05-123-13197</v>
          </cell>
          <cell r="D62" t="str">
            <v>NOBLE ENERGY INC</v>
          </cell>
          <cell r="E62" t="str">
            <v>SI</v>
          </cell>
          <cell r="F62" t="str">
            <v>WPF III A18-13A</v>
          </cell>
          <cell r="G62" t="str">
            <v>7000.0</v>
          </cell>
          <cell r="H62" t="str">
            <v>Vertical</v>
          </cell>
          <cell r="J62" t="str">
            <v/>
          </cell>
          <cell r="O62" t="str">
            <v>VERTICAL</v>
          </cell>
          <cell r="P62">
            <v>6663.9</v>
          </cell>
          <cell r="Q62">
            <v>293.39999999999998</v>
          </cell>
          <cell r="R62">
            <v>495</v>
          </cell>
          <cell r="S62" t="str">
            <v>PA</v>
          </cell>
          <cell r="T62" t="str">
            <v>NBRR; NB-CD; CODL</v>
          </cell>
          <cell r="U62">
            <v>306</v>
          </cell>
          <cell r="V62" t="str">
            <v>N</v>
          </cell>
          <cell r="W62">
            <v>4.5</v>
          </cell>
          <cell r="X62" t="str">
            <v>N-80</v>
          </cell>
          <cell r="Y62">
            <v>12.6</v>
          </cell>
          <cell r="Z62" t="str">
            <v>N</v>
          </cell>
          <cell r="AA62">
            <v>5000</v>
          </cell>
          <cell r="AB62" t="str">
            <v>Not Found</v>
          </cell>
          <cell r="AC62" t="str">
            <v>Not Found</v>
          </cell>
          <cell r="AD62" t="str">
            <v>mariemena</v>
          </cell>
          <cell r="AE62" t="str">
            <v>20181113035333</v>
          </cell>
          <cell r="AF62" t="str">
            <v>mariemena</v>
          </cell>
          <cell r="AG62" t="str">
            <v>20181113035333</v>
          </cell>
          <cell r="AH62">
            <v>223</v>
          </cell>
          <cell r="AI62">
            <v>606</v>
          </cell>
          <cell r="AJ62">
            <v>2950</v>
          </cell>
          <cell r="AK62">
            <v>3782</v>
          </cell>
          <cell r="AL62">
            <v>5160</v>
          </cell>
          <cell r="AM62">
            <v>5284</v>
          </cell>
          <cell r="AN62">
            <v>5960</v>
          </cell>
          <cell r="AO62">
            <v>7074</v>
          </cell>
          <cell r="AP62">
            <v>0</v>
          </cell>
          <cell r="AQ62">
            <v>0</v>
          </cell>
          <cell r="AR62">
            <v>0</v>
          </cell>
          <cell r="AS62">
            <v>0</v>
          </cell>
          <cell r="AT62">
            <v>5960</v>
          </cell>
          <cell r="AU62">
            <v>7074</v>
          </cell>
          <cell r="BD62">
            <v>31712</v>
          </cell>
          <cell r="BE62" t="str">
            <v/>
          </cell>
          <cell r="BF62" t="str">
            <v>VERTICAL</v>
          </cell>
          <cell r="BG62" t="b">
            <v>1</v>
          </cell>
          <cell r="BH62" t="b">
            <v>1</v>
          </cell>
          <cell r="BI62" t="b">
            <v>1</v>
          </cell>
          <cell r="BJ62" t="b">
            <v>1</v>
          </cell>
          <cell r="BK62" t="b">
            <v>0</v>
          </cell>
          <cell r="BL62" t="b">
            <v>1</v>
          </cell>
          <cell r="BM62" t="str">
            <v/>
          </cell>
          <cell r="BN62" t="str">
            <v>Yes</v>
          </cell>
          <cell r="BO62" t="str">
            <v>Verify PA Date</v>
          </cell>
        </row>
        <row r="63">
          <cell r="C63" t="str">
            <v>05-123-14418</v>
          </cell>
          <cell r="D63" t="str">
            <v>PDC ENERGY INC</v>
          </cell>
          <cell r="E63" t="str">
            <v>PA</v>
          </cell>
          <cell r="F63" t="str">
            <v>UHRICH 44-8</v>
          </cell>
          <cell r="G63" t="str">
            <v>7000.0</v>
          </cell>
          <cell r="H63" t="str">
            <v>Vertical</v>
          </cell>
          <cell r="J63" t="str">
            <v/>
          </cell>
          <cell r="P63">
            <v>6705</v>
          </cell>
          <cell r="Q63">
            <v>432.85</v>
          </cell>
          <cell r="R63">
            <v>460</v>
          </cell>
          <cell r="U63">
            <v>336</v>
          </cell>
          <cell r="W63">
            <v>0</v>
          </cell>
          <cell r="Y63">
            <v>0</v>
          </cell>
          <cell r="AA63">
            <v>0</v>
          </cell>
          <cell r="AB63">
            <v>0</v>
          </cell>
          <cell r="AC63">
            <v>0</v>
          </cell>
          <cell r="AH63">
            <v>0</v>
          </cell>
          <cell r="AI63" t="e">
            <v>#VALUE!</v>
          </cell>
          <cell r="AJ63">
            <v>6250</v>
          </cell>
          <cell r="AK63" t="e">
            <v>#VALUE!</v>
          </cell>
          <cell r="AL63" t="str">
            <v>Cement Not Reported</v>
          </cell>
          <cell r="AM63" t="str">
            <v>Cement Not Reported</v>
          </cell>
          <cell r="AN63" t="str">
            <v>Cement Not Reported</v>
          </cell>
          <cell r="AO63" t="str">
            <v>Cement Not Reported</v>
          </cell>
          <cell r="AP63" t="str">
            <v>Cement Not Reported</v>
          </cell>
          <cell r="AQ63" t="str">
            <v>Cement Not Reported</v>
          </cell>
          <cell r="AR63" t="str">
            <v>Cement Not Reported</v>
          </cell>
          <cell r="AS63" t="str">
            <v>Cement Not Reported</v>
          </cell>
          <cell r="AT63" t="b">
            <v>0</v>
          </cell>
          <cell r="AU63" t="str">
            <v>Review</v>
          </cell>
          <cell r="BD63">
            <v>32810</v>
          </cell>
          <cell r="BE63" t="str">
            <v>3/4/2021</v>
          </cell>
          <cell r="BF63" t="str">
            <v>VERTICAL</v>
          </cell>
          <cell r="BG63" t="str">
            <v>No Formation Data</v>
          </cell>
          <cell r="BH63" t="b">
            <v>1</v>
          </cell>
          <cell r="BI63" t="b">
            <v>1</v>
          </cell>
          <cell r="BJ63" t="b">
            <v>0</v>
          </cell>
          <cell r="BK63" t="b">
            <v>0</v>
          </cell>
          <cell r="BL63" t="e">
            <v>#VALUE!</v>
          </cell>
          <cell r="BM63" t="b">
            <v>1</v>
          </cell>
          <cell r="BN63" t="str">
            <v/>
          </cell>
          <cell r="BO63" t="str">
            <v>No Mitigation - P&amp;A'd Appropriately</v>
          </cell>
        </row>
        <row r="64">
          <cell r="C64" t="str">
            <v>05-123-26380</v>
          </cell>
          <cell r="D64" t="str">
            <v>NOBLE ENERGY INC</v>
          </cell>
          <cell r="E64" t="str">
            <v>TA</v>
          </cell>
          <cell r="F64" t="str">
            <v>WESTERMAN 32-11</v>
          </cell>
          <cell r="G64" t="str">
            <v>7000.0</v>
          </cell>
          <cell r="H64" t="str">
            <v>Vertical</v>
          </cell>
          <cell r="J64" t="str">
            <v/>
          </cell>
          <cell r="O64" t="str">
            <v>VERTICAL</v>
          </cell>
          <cell r="P64">
            <v>6788</v>
          </cell>
          <cell r="Q64">
            <v>522.29999999999995</v>
          </cell>
          <cell r="R64">
            <v>540</v>
          </cell>
          <cell r="S64" t="str">
            <v>TA</v>
          </cell>
          <cell r="T64" t="str">
            <v>CODL</v>
          </cell>
          <cell r="U64">
            <v>623</v>
          </cell>
          <cell r="V64" t="str">
            <v>N</v>
          </cell>
          <cell r="W64">
            <v>4.5</v>
          </cell>
          <cell r="X64" t="str">
            <v>M-80</v>
          </cell>
          <cell r="Y64">
            <v>11.6</v>
          </cell>
          <cell r="Z64" t="str">
            <v>N</v>
          </cell>
          <cell r="AA64">
            <v>3000</v>
          </cell>
          <cell r="AB64" t="str">
            <v>Not Found</v>
          </cell>
          <cell r="AC64" t="str">
            <v>Not Found</v>
          </cell>
          <cell r="AD64" t="str">
            <v>sherlynscott</v>
          </cell>
          <cell r="AE64" t="str">
            <v>20171015152438</v>
          </cell>
          <cell r="AF64" t="str">
            <v>sherlynscott</v>
          </cell>
          <cell r="AG64" t="str">
            <v>20171015152438</v>
          </cell>
          <cell r="AH64">
            <v>46</v>
          </cell>
          <cell r="AI64">
            <v>7255</v>
          </cell>
          <cell r="AJ64">
            <v>0</v>
          </cell>
          <cell r="AK64">
            <v>0</v>
          </cell>
          <cell r="AL64">
            <v>0</v>
          </cell>
          <cell r="AM64">
            <v>0</v>
          </cell>
          <cell r="AN64">
            <v>0</v>
          </cell>
          <cell r="AO64">
            <v>0</v>
          </cell>
          <cell r="AP64">
            <v>0</v>
          </cell>
          <cell r="AQ64">
            <v>0</v>
          </cell>
          <cell r="AR64">
            <v>0</v>
          </cell>
          <cell r="AS64">
            <v>0</v>
          </cell>
          <cell r="AT64">
            <v>46</v>
          </cell>
          <cell r="AU64">
            <v>7255</v>
          </cell>
          <cell r="BD64">
            <v>39597</v>
          </cell>
          <cell r="BE64" t="str">
            <v/>
          </cell>
          <cell r="BF64" t="str">
            <v>VERTICAL</v>
          </cell>
          <cell r="BG64" t="b">
            <v>1</v>
          </cell>
          <cell r="BH64" t="b">
            <v>1</v>
          </cell>
          <cell r="BI64" t="b">
            <v>1</v>
          </cell>
          <cell r="BJ64" t="b">
            <v>1</v>
          </cell>
          <cell r="BK64" t="b">
            <v>1</v>
          </cell>
          <cell r="BL64" t="b">
            <v>1</v>
          </cell>
          <cell r="BM64" t="str">
            <v/>
          </cell>
          <cell r="BN64" t="str">
            <v/>
          </cell>
          <cell r="BO64" t="str">
            <v>No Mitigation - SCSG Coverage</v>
          </cell>
        </row>
        <row r="65">
          <cell r="C65" t="str">
            <v>05-123-14446</v>
          </cell>
          <cell r="D65" t="str">
            <v>PDC ENERGY INC</v>
          </cell>
          <cell r="E65" t="str">
            <v>PA</v>
          </cell>
          <cell r="F65" t="str">
            <v>UHRICH 34-8</v>
          </cell>
          <cell r="G65" t="str">
            <v>7000.0</v>
          </cell>
          <cell r="H65" t="str">
            <v>Vertical</v>
          </cell>
          <cell r="J65" t="str">
            <v/>
          </cell>
          <cell r="P65">
            <v>6755</v>
          </cell>
          <cell r="Q65">
            <v>413.41</v>
          </cell>
          <cell r="R65">
            <v>460</v>
          </cell>
          <cell r="U65">
            <v>335</v>
          </cell>
          <cell r="W65">
            <v>0</v>
          </cell>
          <cell r="Y65">
            <v>0</v>
          </cell>
          <cell r="AA65">
            <v>0</v>
          </cell>
          <cell r="AB65">
            <v>0</v>
          </cell>
          <cell r="AC65">
            <v>0</v>
          </cell>
          <cell r="AH65">
            <v>0</v>
          </cell>
          <cell r="AI65" t="e">
            <v>#VALUE!</v>
          </cell>
          <cell r="AJ65">
            <v>6250</v>
          </cell>
          <cell r="AK65" t="e">
            <v>#VALUE!</v>
          </cell>
          <cell r="AL65">
            <v>2330</v>
          </cell>
          <cell r="AM65" t="e">
            <v>#VALUE!</v>
          </cell>
          <cell r="AN65" t="e">
            <v>#VALUE!</v>
          </cell>
          <cell r="AO65" t="e">
            <v>#VALUE!</v>
          </cell>
          <cell r="AP65" t="str">
            <v>Cement Not Reported</v>
          </cell>
          <cell r="AQ65" t="str">
            <v>Cement Not Reported</v>
          </cell>
          <cell r="AR65" t="str">
            <v>Cement Not Reported</v>
          </cell>
          <cell r="AS65" t="str">
            <v>Cement Not Reported</v>
          </cell>
          <cell r="AT65" t="str">
            <v>Review</v>
          </cell>
          <cell r="AU65" t="str">
            <v>Review</v>
          </cell>
          <cell r="BD65">
            <v>32805</v>
          </cell>
          <cell r="BE65" t="str">
            <v>4/10/2015</v>
          </cell>
          <cell r="BF65" t="str">
            <v>VERTICAL</v>
          </cell>
          <cell r="BG65" t="str">
            <v>No Formation Data</v>
          </cell>
          <cell r="BH65" t="b">
            <v>1</v>
          </cell>
          <cell r="BI65" t="b">
            <v>1</v>
          </cell>
          <cell r="BJ65" t="str">
            <v>Review</v>
          </cell>
          <cell r="BK65" t="b">
            <v>0</v>
          </cell>
          <cell r="BL65" t="str">
            <v>Review</v>
          </cell>
          <cell r="BM65" t="b">
            <v>1</v>
          </cell>
          <cell r="BN65" t="str">
            <v>Yes</v>
          </cell>
          <cell r="BO65" t="str">
            <v>No Mitigation - P&amp;A'd Appropriately</v>
          </cell>
        </row>
        <row r="66">
          <cell r="C66" t="str">
            <v>05-123-29402</v>
          </cell>
          <cell r="D66" t="str">
            <v>NOBLE ENERGY INC</v>
          </cell>
          <cell r="E66" t="str">
            <v>SI</v>
          </cell>
          <cell r="F66" t="str">
            <v>ROUSE USX AB 31-02</v>
          </cell>
          <cell r="G66" t="str">
            <v>7000.0</v>
          </cell>
          <cell r="H66" t="str">
            <v>Vertical</v>
          </cell>
          <cell r="J66" t="str">
            <v/>
          </cell>
          <cell r="O66" t="str">
            <v>VERTICAL</v>
          </cell>
          <cell r="P66">
            <v>6852.4</v>
          </cell>
          <cell r="Q66">
            <v>516.20000000000005</v>
          </cell>
          <cell r="R66">
            <v>516.20000000000005</v>
          </cell>
          <cell r="S66" t="str">
            <v>PR</v>
          </cell>
          <cell r="T66" t="str">
            <v>NBRR; CODL</v>
          </cell>
          <cell r="U66">
            <v>647</v>
          </cell>
          <cell r="V66" t="str">
            <v>N</v>
          </cell>
          <cell r="W66">
            <v>4.5</v>
          </cell>
          <cell r="X66" t="str">
            <v>M-80</v>
          </cell>
          <cell r="Y66">
            <v>11.6</v>
          </cell>
          <cell r="Z66" t="str">
            <v>N</v>
          </cell>
          <cell r="AA66">
            <v>5000</v>
          </cell>
          <cell r="AB66" t="str">
            <v>Not Found</v>
          </cell>
          <cell r="AC66" t="str">
            <v>Not Found</v>
          </cell>
          <cell r="AD66" t="str">
            <v>sherlynscott</v>
          </cell>
          <cell r="AE66" t="str">
            <v>20160219155209</v>
          </cell>
          <cell r="AF66" t="str">
            <v>sherlynscott</v>
          </cell>
          <cell r="AG66" t="str">
            <v>20160219155209</v>
          </cell>
          <cell r="AH66">
            <v>666</v>
          </cell>
          <cell r="AI66">
            <v>7316</v>
          </cell>
          <cell r="AJ66">
            <v>0</v>
          </cell>
          <cell r="AK66">
            <v>0</v>
          </cell>
          <cell r="AL66">
            <v>0</v>
          </cell>
          <cell r="AM66">
            <v>0</v>
          </cell>
          <cell r="AN66">
            <v>0</v>
          </cell>
          <cell r="AO66">
            <v>0</v>
          </cell>
          <cell r="AP66">
            <v>0</v>
          </cell>
          <cell r="AQ66">
            <v>0</v>
          </cell>
          <cell r="AR66">
            <v>0</v>
          </cell>
          <cell r="AS66">
            <v>0</v>
          </cell>
          <cell r="AT66">
            <v>666</v>
          </cell>
          <cell r="AU66">
            <v>7316</v>
          </cell>
          <cell r="BD66">
            <v>39864</v>
          </cell>
          <cell r="BE66" t="str">
            <v/>
          </cell>
          <cell r="BF66" t="str">
            <v>VERTICAL</v>
          </cell>
          <cell r="BG66" t="b">
            <v>1</v>
          </cell>
          <cell r="BH66" t="b">
            <v>1</v>
          </cell>
          <cell r="BI66" t="b">
            <v>1</v>
          </cell>
          <cell r="BJ66" t="b">
            <v>1</v>
          </cell>
          <cell r="BK66" t="b">
            <v>1</v>
          </cell>
          <cell r="BL66" t="b">
            <v>0</v>
          </cell>
          <cell r="BM66" t="str">
            <v/>
          </cell>
          <cell r="BN66" t="str">
            <v/>
          </cell>
          <cell r="BO66" t="str">
            <v>No Mitigation - SCSG Coverage</v>
          </cell>
        </row>
        <row r="67">
          <cell r="C67" t="str">
            <v>05-123-24923</v>
          </cell>
          <cell r="D67" t="str">
            <v>NOBLE ENERGY INC</v>
          </cell>
          <cell r="E67" t="str">
            <v>PA</v>
          </cell>
          <cell r="F67" t="str">
            <v>SHOEMAKER A 12-1</v>
          </cell>
          <cell r="G67" t="str">
            <v>7000.0</v>
          </cell>
          <cell r="H67" t="str">
            <v>Vertical</v>
          </cell>
          <cell r="J67" t="str">
            <v/>
          </cell>
          <cell r="O67" t="str">
            <v>VERTICAL</v>
          </cell>
          <cell r="P67">
            <v>6587.8</v>
          </cell>
          <cell r="Q67">
            <v>353.3</v>
          </cell>
          <cell r="R67">
            <v>723</v>
          </cell>
          <cell r="S67" t="str">
            <v>PA</v>
          </cell>
          <cell r="T67" t="str">
            <v>NBRR; CODL</v>
          </cell>
          <cell r="U67">
            <v>772</v>
          </cell>
          <cell r="V67" t="str">
            <v>N</v>
          </cell>
          <cell r="W67">
            <v>4.5</v>
          </cell>
          <cell r="X67" t="str">
            <v>M-80</v>
          </cell>
          <cell r="Y67">
            <v>11.6</v>
          </cell>
          <cell r="Z67" t="str">
            <v>N</v>
          </cell>
          <cell r="AA67">
            <v>3000</v>
          </cell>
          <cell r="AB67" t="str">
            <v>Not Found</v>
          </cell>
          <cell r="AC67" t="str">
            <v>Not Found</v>
          </cell>
          <cell r="AD67" t="str">
            <v>StephanieKolle</v>
          </cell>
          <cell r="AE67" t="str">
            <v>20150406160110</v>
          </cell>
          <cell r="AF67" t="str">
            <v>mariemena</v>
          </cell>
          <cell r="AG67" t="str">
            <v>20181030020609</v>
          </cell>
          <cell r="AH67">
            <v>14</v>
          </cell>
          <cell r="AI67">
            <v>972</v>
          </cell>
          <cell r="AJ67">
            <v>1540</v>
          </cell>
          <cell r="AK67">
            <v>2040</v>
          </cell>
          <cell r="AL67">
            <v>2126</v>
          </cell>
          <cell r="AM67">
            <v>5472</v>
          </cell>
          <cell r="AN67">
            <v>6042</v>
          </cell>
          <cell r="AO67">
            <v>7010</v>
          </cell>
          <cell r="AP67">
            <v>0</v>
          </cell>
          <cell r="AQ67">
            <v>0</v>
          </cell>
          <cell r="AR67">
            <v>0</v>
          </cell>
          <cell r="AS67">
            <v>0</v>
          </cell>
          <cell r="AT67">
            <v>6042</v>
          </cell>
          <cell r="AU67">
            <v>7010</v>
          </cell>
          <cell r="BD67">
            <v>39171</v>
          </cell>
          <cell r="BE67" t="str">
            <v>3/5/2020</v>
          </cell>
          <cell r="BF67" t="str">
            <v>VERTICAL</v>
          </cell>
          <cell r="BG67" t="b">
            <v>1</v>
          </cell>
          <cell r="BH67" t="b">
            <v>1</v>
          </cell>
          <cell r="BI67" t="b">
            <v>1</v>
          </cell>
          <cell r="BJ67" t="b">
            <v>1</v>
          </cell>
          <cell r="BK67" t="b">
            <v>0</v>
          </cell>
          <cell r="BL67" t="b">
            <v>1</v>
          </cell>
          <cell r="BM67" t="b">
            <v>1</v>
          </cell>
          <cell r="BN67" t="str">
            <v/>
          </cell>
          <cell r="BO67" t="str">
            <v>No Mitigation - P&amp;A'd Appropriately</v>
          </cell>
        </row>
        <row r="68">
          <cell r="C68" t="str">
            <v>05-123-22628</v>
          </cell>
          <cell r="D68" t="str">
            <v>PDC ENERGY INC</v>
          </cell>
          <cell r="E68" t="str">
            <v>SI</v>
          </cell>
          <cell r="F68" t="str">
            <v>KREPS 31-6</v>
          </cell>
          <cell r="G68" t="str">
            <v>7000.0</v>
          </cell>
          <cell r="H68" t="str">
            <v>Vertical</v>
          </cell>
          <cell r="J68" t="str">
            <v/>
          </cell>
          <cell r="P68">
            <v>6810</v>
          </cell>
          <cell r="Q68" t="e">
            <v>#N/A</v>
          </cell>
          <cell r="R68">
            <v>755</v>
          </cell>
          <cell r="U68">
            <v>453</v>
          </cell>
          <cell r="W68">
            <v>0</v>
          </cell>
          <cell r="Y68">
            <v>0</v>
          </cell>
          <cell r="AA68">
            <v>0</v>
          </cell>
          <cell r="AB68">
            <v>0</v>
          </cell>
          <cell r="AC68">
            <v>0</v>
          </cell>
          <cell r="AH68">
            <v>0</v>
          </cell>
          <cell r="AI68" t="e">
            <v>#VALUE!</v>
          </cell>
          <cell r="AJ68">
            <v>6164</v>
          </cell>
          <cell r="AK68" t="e">
            <v>#VALUE!</v>
          </cell>
          <cell r="AL68">
            <v>3403</v>
          </cell>
          <cell r="AM68" t="e">
            <v>#VALUE!</v>
          </cell>
          <cell r="AN68" t="str">
            <v>Cement Not Reported</v>
          </cell>
          <cell r="AO68" t="str">
            <v>Cement Not Reported</v>
          </cell>
          <cell r="AP68" t="str">
            <v>Cement Not Reported</v>
          </cell>
          <cell r="AQ68" t="str">
            <v>Cement Not Reported</v>
          </cell>
          <cell r="AR68" t="str">
            <v>Cement Not Reported</v>
          </cell>
          <cell r="AS68" t="str">
            <v>Cement Not Reported</v>
          </cell>
          <cell r="AT68" t="str">
            <v>Review</v>
          </cell>
          <cell r="AU68" t="str">
            <v>Review</v>
          </cell>
          <cell r="BD68">
            <v>38395</v>
          </cell>
          <cell r="BE68" t="str">
            <v/>
          </cell>
          <cell r="BF68" t="str">
            <v>VERTICAL</v>
          </cell>
          <cell r="BG68" t="str">
            <v>No Formation Data</v>
          </cell>
          <cell r="BH68" t="b">
            <v>1</v>
          </cell>
          <cell r="BI68" t="b">
            <v>1</v>
          </cell>
          <cell r="BJ68" t="str">
            <v>Review</v>
          </cell>
          <cell r="BK68" t="b">
            <v>0</v>
          </cell>
          <cell r="BL68" t="str">
            <v>Review</v>
          </cell>
          <cell r="BM68" t="str">
            <v/>
          </cell>
          <cell r="BN68" t="str">
            <v/>
          </cell>
          <cell r="BO68" t="str">
            <v>Review Cement Depths</v>
          </cell>
        </row>
        <row r="69">
          <cell r="C69" t="str">
            <v>05-123-28107</v>
          </cell>
          <cell r="D69" t="str">
            <v>NOBLE ENERGY INC</v>
          </cell>
          <cell r="E69" t="str">
            <v>PR</v>
          </cell>
          <cell r="F69" t="str">
            <v>PEPERZAK 12-25</v>
          </cell>
          <cell r="G69" t="str">
            <v>7000.0</v>
          </cell>
          <cell r="H69" t="str">
            <v>Vertical</v>
          </cell>
          <cell r="J69" t="str">
            <v/>
          </cell>
          <cell r="O69" t="str">
            <v>VERTICAL</v>
          </cell>
          <cell r="P69">
            <v>6603</v>
          </cell>
          <cell r="Q69">
            <v>340.1</v>
          </cell>
          <cell r="R69">
            <v>723</v>
          </cell>
          <cell r="S69" t="str">
            <v>PR</v>
          </cell>
          <cell r="T69" t="str">
            <v>NBRR; CODL</v>
          </cell>
          <cell r="U69">
            <v>501</v>
          </cell>
          <cell r="V69" t="str">
            <v>N</v>
          </cell>
          <cell r="W69">
            <v>4.5</v>
          </cell>
          <cell r="X69" t="str">
            <v>M-80</v>
          </cell>
          <cell r="Y69">
            <v>11.6</v>
          </cell>
          <cell r="Z69" t="str">
            <v>N</v>
          </cell>
          <cell r="AA69">
            <v>3000</v>
          </cell>
          <cell r="AB69" t="str">
            <v>Not Found</v>
          </cell>
          <cell r="AC69" t="str">
            <v>Not Found</v>
          </cell>
          <cell r="AD69" t="str">
            <v>mariemena</v>
          </cell>
          <cell r="AE69" t="str">
            <v>20180731195531</v>
          </cell>
          <cell r="AF69" t="str">
            <v>mariemena</v>
          </cell>
          <cell r="AG69" t="str">
            <v>20180731195531</v>
          </cell>
          <cell r="AH69">
            <v>208</v>
          </cell>
          <cell r="AI69">
            <v>7096</v>
          </cell>
          <cell r="AJ69">
            <v>0</v>
          </cell>
          <cell r="AK69">
            <v>0</v>
          </cell>
          <cell r="AL69">
            <v>0</v>
          </cell>
          <cell r="AM69">
            <v>0</v>
          </cell>
          <cell r="AN69">
            <v>0</v>
          </cell>
          <cell r="AO69">
            <v>0</v>
          </cell>
          <cell r="AP69">
            <v>0</v>
          </cell>
          <cell r="AQ69">
            <v>0</v>
          </cell>
          <cell r="AR69">
            <v>0</v>
          </cell>
          <cell r="AS69">
            <v>0</v>
          </cell>
          <cell r="AT69">
            <v>208</v>
          </cell>
          <cell r="AU69">
            <v>7096</v>
          </cell>
          <cell r="BD69">
            <v>39719</v>
          </cell>
          <cell r="BE69" t="str">
            <v/>
          </cell>
          <cell r="BF69" t="str">
            <v>VERTICAL</v>
          </cell>
          <cell r="BG69" t="b">
            <v>1</v>
          </cell>
          <cell r="BH69" t="b">
            <v>1</v>
          </cell>
          <cell r="BI69" t="b">
            <v>1</v>
          </cell>
          <cell r="BJ69" t="b">
            <v>1</v>
          </cell>
          <cell r="BK69" t="b">
            <v>0</v>
          </cell>
          <cell r="BL69" t="b">
            <v>1</v>
          </cell>
          <cell r="BM69" t="str">
            <v/>
          </cell>
          <cell r="BN69" t="str">
            <v/>
          </cell>
          <cell r="BO69" t="str">
            <v>No Mitigation - CMT Coverage</v>
          </cell>
        </row>
        <row r="70">
          <cell r="C70" t="str">
            <v>05-123-20207</v>
          </cell>
          <cell r="D70" t="str">
            <v>PDC ENERGY INC</v>
          </cell>
          <cell r="E70" t="str">
            <v>PA</v>
          </cell>
          <cell r="F70" t="str">
            <v>KREPS 21-7</v>
          </cell>
          <cell r="G70" t="str">
            <v>7000.0</v>
          </cell>
          <cell r="H70" t="str">
            <v>Vertical</v>
          </cell>
          <cell r="J70" t="str">
            <v/>
          </cell>
          <cell r="P70">
            <v>6721</v>
          </cell>
          <cell r="Q70">
            <v>384.91</v>
          </cell>
          <cell r="R70">
            <v>400</v>
          </cell>
          <cell r="U70">
            <v>408</v>
          </cell>
          <cell r="W70">
            <v>0</v>
          </cell>
          <cell r="Y70">
            <v>0</v>
          </cell>
          <cell r="AA70">
            <v>0</v>
          </cell>
          <cell r="AB70">
            <v>0</v>
          </cell>
          <cell r="AC70">
            <v>0</v>
          </cell>
          <cell r="AH70">
            <v>0</v>
          </cell>
          <cell r="AI70" t="e">
            <v>#VALUE!</v>
          </cell>
          <cell r="AJ70">
            <v>6200</v>
          </cell>
          <cell r="AK70" t="e">
            <v>#VALUE!</v>
          </cell>
          <cell r="AL70">
            <v>3190</v>
          </cell>
          <cell r="AM70" t="e">
            <v>#VALUE!</v>
          </cell>
          <cell r="AN70" t="str">
            <v>Cement Not Reported</v>
          </cell>
          <cell r="AO70" t="str">
            <v>Cement Not Reported</v>
          </cell>
          <cell r="AP70" t="str">
            <v>Cement Not Reported</v>
          </cell>
          <cell r="AQ70" t="str">
            <v>Cement Not Reported</v>
          </cell>
          <cell r="AR70" t="str">
            <v>Cement Not Reported</v>
          </cell>
          <cell r="AS70" t="str">
            <v>Cement Not Reported</v>
          </cell>
          <cell r="AT70" t="str">
            <v>Review</v>
          </cell>
          <cell r="AU70" t="str">
            <v>Review</v>
          </cell>
          <cell r="BD70">
            <v>36895</v>
          </cell>
          <cell r="BE70" t="str">
            <v>2/23/2021</v>
          </cell>
          <cell r="BF70" t="str">
            <v>VERTICAL</v>
          </cell>
          <cell r="BG70" t="str">
            <v>No Formation Data</v>
          </cell>
          <cell r="BH70" t="b">
            <v>1</v>
          </cell>
          <cell r="BI70" t="b">
            <v>1</v>
          </cell>
          <cell r="BJ70" t="str">
            <v>Review</v>
          </cell>
          <cell r="BK70" t="b">
            <v>0</v>
          </cell>
          <cell r="BL70" t="str">
            <v>Review</v>
          </cell>
          <cell r="BM70" t="b">
            <v>1</v>
          </cell>
          <cell r="BN70" t="str">
            <v/>
          </cell>
          <cell r="BO70" t="str">
            <v>No Mitigation - P&amp;A'd Appropriately</v>
          </cell>
        </row>
        <row r="71">
          <cell r="C71" t="str">
            <v>05-123-24344</v>
          </cell>
          <cell r="D71" t="str">
            <v>NOBLE ENERGY INC</v>
          </cell>
          <cell r="E71" t="str">
            <v>PA</v>
          </cell>
          <cell r="F71" t="str">
            <v>HAGEMEISTER USX AA 7-12</v>
          </cell>
          <cell r="G71" t="str">
            <v>7000.0</v>
          </cell>
          <cell r="H71" t="str">
            <v>Drifted</v>
          </cell>
          <cell r="J71">
            <v>97.468347746003417</v>
          </cell>
          <cell r="O71" t="str">
            <v>VERTICAL</v>
          </cell>
          <cell r="P71">
            <v>6575.6</v>
          </cell>
          <cell r="Q71">
            <v>338.9</v>
          </cell>
          <cell r="R71">
            <v>400</v>
          </cell>
          <cell r="S71" t="str">
            <v>PA</v>
          </cell>
          <cell r="T71" t="str">
            <v>NBRR; CODL</v>
          </cell>
          <cell r="U71">
            <v>495</v>
          </cell>
          <cell r="V71" t="str">
            <v>N</v>
          </cell>
          <cell r="W71">
            <v>4.5</v>
          </cell>
          <cell r="X71" t="str">
            <v>M-80</v>
          </cell>
          <cell r="Y71">
            <v>11.6</v>
          </cell>
          <cell r="Z71" t="str">
            <v>N</v>
          </cell>
          <cell r="AA71">
            <v>3000</v>
          </cell>
          <cell r="AB71" t="str">
            <v>Not Found</v>
          </cell>
          <cell r="AC71" t="str">
            <v>Not Found</v>
          </cell>
          <cell r="AD71" t="str">
            <v>byronevans</v>
          </cell>
          <cell r="AE71" t="str">
            <v>20200506210139</v>
          </cell>
          <cell r="AF71" t="str">
            <v>byronevans</v>
          </cell>
          <cell r="AG71" t="str">
            <v>20200506210139</v>
          </cell>
          <cell r="AH71">
            <v>1700</v>
          </cell>
          <cell r="AI71">
            <v>2200</v>
          </cell>
          <cell r="AJ71">
            <v>2237</v>
          </cell>
          <cell r="AK71">
            <v>7055</v>
          </cell>
          <cell r="AL71">
            <v>0</v>
          </cell>
          <cell r="AM71">
            <v>0</v>
          </cell>
          <cell r="AN71">
            <v>0</v>
          </cell>
          <cell r="AO71">
            <v>0</v>
          </cell>
          <cell r="AP71">
            <v>0</v>
          </cell>
          <cell r="AQ71">
            <v>0</v>
          </cell>
          <cell r="AR71">
            <v>0</v>
          </cell>
          <cell r="AS71">
            <v>0</v>
          </cell>
          <cell r="AT71">
            <v>2237</v>
          </cell>
          <cell r="AU71">
            <v>7055</v>
          </cell>
          <cell r="BD71">
            <v>39110</v>
          </cell>
          <cell r="BE71" t="str">
            <v>9/28/2020</v>
          </cell>
          <cell r="BF71" t="str">
            <v>VERTICAL</v>
          </cell>
          <cell r="BG71" t="b">
            <v>1</v>
          </cell>
          <cell r="BH71" t="b">
            <v>1</v>
          </cell>
          <cell r="BI71" t="b">
            <v>1</v>
          </cell>
          <cell r="BJ71" t="b">
            <v>1</v>
          </cell>
          <cell r="BK71" t="b">
            <v>1</v>
          </cell>
          <cell r="BL71" t="b">
            <v>0</v>
          </cell>
          <cell r="BM71" t="b">
            <v>1</v>
          </cell>
          <cell r="BN71" t="str">
            <v/>
          </cell>
          <cell r="BO71" t="str">
            <v>No Mitigation - P&amp;A'd Appropriately</v>
          </cell>
        </row>
        <row r="72">
          <cell r="C72" t="str">
            <v>05-123-27380</v>
          </cell>
          <cell r="D72" t="str">
            <v>PDC ENERGY INC</v>
          </cell>
          <cell r="E72" t="str">
            <v>PR</v>
          </cell>
          <cell r="F72" t="str">
            <v>FRANCIS 21-8</v>
          </cell>
          <cell r="G72" t="str">
            <v>7000.0</v>
          </cell>
          <cell r="H72" t="str">
            <v>Vertical</v>
          </cell>
          <cell r="J72" t="str">
            <v/>
          </cell>
          <cell r="P72">
            <v>6733</v>
          </cell>
          <cell r="Q72" t="e">
            <v>#N/A</v>
          </cell>
          <cell r="R72">
            <v>460</v>
          </cell>
          <cell r="U72">
            <v>499</v>
          </cell>
          <cell r="W72">
            <v>0</v>
          </cell>
          <cell r="Y72">
            <v>0</v>
          </cell>
          <cell r="AA72">
            <v>0</v>
          </cell>
          <cell r="AB72">
            <v>0</v>
          </cell>
          <cell r="AC72">
            <v>0</v>
          </cell>
          <cell r="AH72">
            <v>0</v>
          </cell>
          <cell r="AI72" t="e">
            <v>#VALUE!</v>
          </cell>
          <cell r="AJ72">
            <v>6157</v>
          </cell>
          <cell r="AK72" t="e">
            <v>#VALUE!</v>
          </cell>
          <cell r="AL72">
            <v>0</v>
          </cell>
          <cell r="AM72" t="e">
            <v>#VALUE!</v>
          </cell>
          <cell r="AN72" t="str">
            <v>Cement Not Reported</v>
          </cell>
          <cell r="AO72" t="str">
            <v>Cement Not Reported</v>
          </cell>
          <cell r="AP72" t="str">
            <v>Cement Not Reported</v>
          </cell>
          <cell r="AQ72" t="str">
            <v>Cement Not Reported</v>
          </cell>
          <cell r="AR72" t="str">
            <v>Cement Not Reported</v>
          </cell>
          <cell r="AS72" t="str">
            <v>Cement Not Reported</v>
          </cell>
          <cell r="AT72" t="str">
            <v>Review</v>
          </cell>
          <cell r="AU72" t="str">
            <v>Review</v>
          </cell>
          <cell r="BD72">
            <v>39074</v>
          </cell>
          <cell r="BE72" t="str">
            <v/>
          </cell>
          <cell r="BF72" t="str">
            <v>VERTICAL</v>
          </cell>
          <cell r="BG72" t="str">
            <v>No Formation Data</v>
          </cell>
          <cell r="BH72" t="b">
            <v>1</v>
          </cell>
          <cell r="BI72" t="b">
            <v>1</v>
          </cell>
          <cell r="BJ72" t="str">
            <v>Review</v>
          </cell>
          <cell r="BK72" t="b">
            <v>0</v>
          </cell>
          <cell r="BL72" t="str">
            <v>Review</v>
          </cell>
          <cell r="BM72" t="str">
            <v/>
          </cell>
          <cell r="BN72" t="str">
            <v/>
          </cell>
          <cell r="BO72" t="str">
            <v>Review Cement Depths</v>
          </cell>
        </row>
        <row r="73">
          <cell r="C73" t="str">
            <v>05-123-23040</v>
          </cell>
          <cell r="D73" t="str">
            <v>NOBLE ENERGY INC</v>
          </cell>
          <cell r="E73" t="str">
            <v>PR</v>
          </cell>
          <cell r="F73" t="str">
            <v>Gulley 12-17</v>
          </cell>
          <cell r="G73" t="str">
            <v>7000.0</v>
          </cell>
          <cell r="H73" t="str">
            <v>Vertical</v>
          </cell>
          <cell r="J73" t="str">
            <v/>
          </cell>
          <cell r="O73" t="str">
            <v>VERTICAL</v>
          </cell>
          <cell r="P73">
            <v>6770</v>
          </cell>
          <cell r="Q73">
            <v>323.3</v>
          </cell>
          <cell r="R73">
            <v>806</v>
          </cell>
          <cell r="S73" t="str">
            <v>PR</v>
          </cell>
          <cell r="T73" t="str">
            <v>NBRR; CODL</v>
          </cell>
          <cell r="U73">
            <v>481</v>
          </cell>
          <cell r="V73" t="str">
            <v>N</v>
          </cell>
          <cell r="W73">
            <v>4.5</v>
          </cell>
          <cell r="X73" t="str">
            <v>I-80</v>
          </cell>
          <cell r="Y73">
            <v>11.6</v>
          </cell>
          <cell r="Z73" t="str">
            <v>N</v>
          </cell>
          <cell r="AA73">
            <v>3000</v>
          </cell>
          <cell r="AB73">
            <v>5000</v>
          </cell>
          <cell r="AC73" t="str">
            <v>Not Found</v>
          </cell>
          <cell r="AD73" t="str">
            <v>olsonk</v>
          </cell>
          <cell r="AE73" t="str">
            <v>20101020221154</v>
          </cell>
          <cell r="AF73" t="str">
            <v>RebeccaMyers</v>
          </cell>
          <cell r="AG73" t="str">
            <v>20140130180753</v>
          </cell>
          <cell r="AH73">
            <v>3335</v>
          </cell>
          <cell r="AI73">
            <v>7123</v>
          </cell>
          <cell r="AJ73">
            <v>0</v>
          </cell>
          <cell r="AK73">
            <v>0</v>
          </cell>
          <cell r="AL73">
            <v>0</v>
          </cell>
          <cell r="AM73">
            <v>0</v>
          </cell>
          <cell r="AN73">
            <v>0</v>
          </cell>
          <cell r="AO73">
            <v>0</v>
          </cell>
          <cell r="AP73">
            <v>0</v>
          </cell>
          <cell r="AQ73">
            <v>0</v>
          </cell>
          <cell r="AR73">
            <v>0</v>
          </cell>
          <cell r="AS73">
            <v>0</v>
          </cell>
          <cell r="AT73">
            <v>3335</v>
          </cell>
          <cell r="AU73">
            <v>7123</v>
          </cell>
          <cell r="BD73">
            <v>38538</v>
          </cell>
          <cell r="BE73" t="str">
            <v/>
          </cell>
          <cell r="BF73" t="str">
            <v>VERTICAL</v>
          </cell>
          <cell r="BG73" t="b">
            <v>1</v>
          </cell>
          <cell r="BH73" t="b">
            <v>1</v>
          </cell>
          <cell r="BI73" t="b">
            <v>1</v>
          </cell>
          <cell r="BJ73" t="b">
            <v>1</v>
          </cell>
          <cell r="BK73" t="b">
            <v>0</v>
          </cell>
          <cell r="BL73" t="b">
            <v>0</v>
          </cell>
          <cell r="BM73" t="str">
            <v/>
          </cell>
          <cell r="BN73" t="str">
            <v/>
          </cell>
          <cell r="BO73" t="str">
            <v>Option 1 or 2</v>
          </cell>
        </row>
        <row r="74">
          <cell r="C74" t="str">
            <v>05-123-24952</v>
          </cell>
          <cell r="D74" t="str">
            <v>NOBLE ENERGY INC</v>
          </cell>
          <cell r="E74" t="str">
            <v>PR</v>
          </cell>
          <cell r="F74" t="str">
            <v>SHOEMAKER A 12-9</v>
          </cell>
          <cell r="G74" t="str">
            <v>7000.0</v>
          </cell>
          <cell r="H74" t="str">
            <v>Drifted</v>
          </cell>
          <cell r="J74">
            <v>100.45205933385827</v>
          </cell>
          <cell r="O74" t="str">
            <v>VERTICAL</v>
          </cell>
          <cell r="P74">
            <v>6560</v>
          </cell>
          <cell r="Q74">
            <v>324.60000000000002</v>
          </cell>
          <cell r="R74">
            <v>400</v>
          </cell>
          <cell r="S74" t="str">
            <v>TA</v>
          </cell>
          <cell r="T74" t="str">
            <v>NBRR; CODL</v>
          </cell>
          <cell r="U74">
            <v>757</v>
          </cell>
          <cell r="V74" t="str">
            <v>N</v>
          </cell>
          <cell r="W74">
            <v>4.5</v>
          </cell>
          <cell r="X74" t="str">
            <v>M-80</v>
          </cell>
          <cell r="Y74">
            <v>11.6</v>
          </cell>
          <cell r="Z74" t="str">
            <v>N</v>
          </cell>
          <cell r="AA74">
            <v>3000</v>
          </cell>
          <cell r="AB74" t="str">
            <v>Not Found</v>
          </cell>
          <cell r="AC74" t="str">
            <v>Not Found</v>
          </cell>
          <cell r="AD74" t="str">
            <v>mariemena</v>
          </cell>
          <cell r="AE74" t="str">
            <v>20180821122040</v>
          </cell>
          <cell r="AF74" t="str">
            <v>bmansfield</v>
          </cell>
          <cell r="AG74" t="str">
            <v>20220317192908</v>
          </cell>
          <cell r="AH74">
            <v>1458</v>
          </cell>
          <cell r="AI74">
            <v>6994</v>
          </cell>
          <cell r="AJ74">
            <v>0</v>
          </cell>
          <cell r="AK74">
            <v>0</v>
          </cell>
          <cell r="AL74">
            <v>0</v>
          </cell>
          <cell r="AM74">
            <v>0</v>
          </cell>
          <cell r="AN74">
            <v>0</v>
          </cell>
          <cell r="AO74">
            <v>0</v>
          </cell>
          <cell r="AP74">
            <v>0</v>
          </cell>
          <cell r="AQ74">
            <v>0</v>
          </cell>
          <cell r="AR74">
            <v>0</v>
          </cell>
          <cell r="AS74">
            <v>0</v>
          </cell>
          <cell r="AT74">
            <v>1458</v>
          </cell>
          <cell r="AU74">
            <v>6994</v>
          </cell>
          <cell r="BD74">
            <v>39186</v>
          </cell>
          <cell r="BE74" t="str">
            <v/>
          </cell>
          <cell r="BF74" t="str">
            <v>VERTICAL</v>
          </cell>
          <cell r="BG74" t="b">
            <v>1</v>
          </cell>
          <cell r="BH74" t="b">
            <v>1</v>
          </cell>
          <cell r="BI74" t="b">
            <v>1</v>
          </cell>
          <cell r="BJ74" t="b">
            <v>1</v>
          </cell>
          <cell r="BK74" t="b">
            <v>1</v>
          </cell>
          <cell r="BL74" t="b">
            <v>0</v>
          </cell>
          <cell r="BM74" t="str">
            <v/>
          </cell>
          <cell r="BN74" t="str">
            <v/>
          </cell>
          <cell r="BO74" t="str">
            <v>No Mitigation - SCSG Coverage</v>
          </cell>
        </row>
        <row r="75">
          <cell r="C75" t="str">
            <v>05-123-24951</v>
          </cell>
          <cell r="D75" t="str">
            <v>NOBLE ENERGY INC</v>
          </cell>
          <cell r="E75" t="str">
            <v>PR</v>
          </cell>
          <cell r="F75" t="str">
            <v>SHOEMAKER A 12-17</v>
          </cell>
          <cell r="G75" t="str">
            <v>7000.0</v>
          </cell>
          <cell r="H75" t="str">
            <v>Vertical</v>
          </cell>
          <cell r="J75" t="str">
            <v/>
          </cell>
          <cell r="O75" t="str">
            <v>Vertical</v>
          </cell>
          <cell r="P75">
            <v>6599.6</v>
          </cell>
          <cell r="Q75">
            <v>356.8</v>
          </cell>
          <cell r="R75">
            <v>723</v>
          </cell>
          <cell r="S75" t="str">
            <v>PR</v>
          </cell>
          <cell r="T75" t="str">
            <v>NBRR; CODL</v>
          </cell>
          <cell r="U75">
            <v>768</v>
          </cell>
          <cell r="V75" t="str">
            <v>N</v>
          </cell>
          <cell r="W75">
            <v>4.5</v>
          </cell>
          <cell r="X75" t="str">
            <v>M-80</v>
          </cell>
          <cell r="Y75">
            <v>11.6</v>
          </cell>
          <cell r="Z75" t="str">
            <v>N</v>
          </cell>
          <cell r="AA75">
            <v>3000</v>
          </cell>
          <cell r="AB75" t="str">
            <v>Not Found</v>
          </cell>
          <cell r="AC75" t="str">
            <v>Not Found</v>
          </cell>
          <cell r="AD75" t="str">
            <v>sherlynscott</v>
          </cell>
          <cell r="AE75" t="str">
            <v>20180515033834</v>
          </cell>
          <cell r="AF75" t="str">
            <v>bmansfield</v>
          </cell>
          <cell r="AG75" t="str">
            <v>20220317193809</v>
          </cell>
          <cell r="AH75">
            <v>2154</v>
          </cell>
          <cell r="AI75">
            <v>7083</v>
          </cell>
          <cell r="AJ75">
            <v>0</v>
          </cell>
          <cell r="AK75">
            <v>0</v>
          </cell>
          <cell r="AL75">
            <v>0</v>
          </cell>
          <cell r="AM75">
            <v>0</v>
          </cell>
          <cell r="AN75">
            <v>0</v>
          </cell>
          <cell r="AO75">
            <v>0</v>
          </cell>
          <cell r="AP75">
            <v>0</v>
          </cell>
          <cell r="AQ75">
            <v>0</v>
          </cell>
          <cell r="AR75">
            <v>0</v>
          </cell>
          <cell r="AS75">
            <v>0</v>
          </cell>
          <cell r="AT75">
            <v>2154</v>
          </cell>
          <cell r="AU75">
            <v>7083</v>
          </cell>
          <cell r="BD75">
            <v>39405</v>
          </cell>
          <cell r="BE75" t="str">
            <v/>
          </cell>
          <cell r="BF75" t="str">
            <v>VERTICAL</v>
          </cell>
          <cell r="BG75" t="b">
            <v>1</v>
          </cell>
          <cell r="BH75" t="b">
            <v>1</v>
          </cell>
          <cell r="BI75" t="b">
            <v>1</v>
          </cell>
          <cell r="BJ75" t="b">
            <v>1</v>
          </cell>
          <cell r="BK75" t="b">
            <v>0</v>
          </cell>
          <cell r="BL75" t="b">
            <v>0</v>
          </cell>
          <cell r="BM75" t="str">
            <v/>
          </cell>
          <cell r="BN75" t="str">
            <v/>
          </cell>
          <cell r="BO75" t="str">
            <v>Option 1 or 2</v>
          </cell>
        </row>
        <row r="76">
          <cell r="C76" t="str">
            <v>05-123-26093</v>
          </cell>
          <cell r="D76" t="str">
            <v>NOBLE ENERGY INC</v>
          </cell>
          <cell r="E76" t="str">
            <v>SI</v>
          </cell>
          <cell r="F76" t="str">
            <v>HAGERMEISTER - USX AA 7-3</v>
          </cell>
          <cell r="G76" t="str">
            <v>7000.0</v>
          </cell>
          <cell r="H76" t="str">
            <v>Vertical</v>
          </cell>
          <cell r="J76" t="str">
            <v/>
          </cell>
          <cell r="O76" t="str">
            <v>VERTICAL</v>
          </cell>
          <cell r="P76">
            <v>6551.6</v>
          </cell>
          <cell r="Q76">
            <v>330.6</v>
          </cell>
          <cell r="R76">
            <v>330.6</v>
          </cell>
          <cell r="S76" t="str">
            <v>SI</v>
          </cell>
          <cell r="T76" t="str">
            <v>NBRR; CODL</v>
          </cell>
          <cell r="U76">
            <v>740</v>
          </cell>
          <cell r="V76" t="str">
            <v>N</v>
          </cell>
          <cell r="W76">
            <v>4.5</v>
          </cell>
          <cell r="X76" t="str">
            <v>M-80</v>
          </cell>
          <cell r="Y76">
            <v>11.6</v>
          </cell>
          <cell r="Z76" t="str">
            <v>N</v>
          </cell>
          <cell r="AA76">
            <v>5000</v>
          </cell>
          <cell r="AB76">
            <v>5000</v>
          </cell>
          <cell r="AC76" t="str">
            <v>Not Found</v>
          </cell>
          <cell r="AD76" t="str">
            <v>mariemena</v>
          </cell>
          <cell r="AE76" t="str">
            <v>20180906032407</v>
          </cell>
          <cell r="AF76" t="str">
            <v>mariemena</v>
          </cell>
          <cell r="AG76" t="str">
            <v>20180906032407</v>
          </cell>
          <cell r="AH76">
            <v>1945</v>
          </cell>
          <cell r="AI76">
            <v>6999</v>
          </cell>
          <cell r="AJ76">
            <v>0</v>
          </cell>
          <cell r="AK76">
            <v>0</v>
          </cell>
          <cell r="AL76">
            <v>0</v>
          </cell>
          <cell r="AM76">
            <v>0</v>
          </cell>
          <cell r="AN76">
            <v>0</v>
          </cell>
          <cell r="AO76">
            <v>0</v>
          </cell>
          <cell r="AP76">
            <v>0</v>
          </cell>
          <cell r="AQ76">
            <v>0</v>
          </cell>
          <cell r="AR76">
            <v>0</v>
          </cell>
          <cell r="AS76">
            <v>0</v>
          </cell>
          <cell r="AT76">
            <v>1945</v>
          </cell>
          <cell r="AU76">
            <v>6999</v>
          </cell>
          <cell r="BD76">
            <v>39318</v>
          </cell>
          <cell r="BE76" t="str">
            <v/>
          </cell>
          <cell r="BF76" t="str">
            <v>VERTICAL</v>
          </cell>
          <cell r="BG76" t="b">
            <v>1</v>
          </cell>
          <cell r="BH76" t="b">
            <v>1</v>
          </cell>
          <cell r="BI76" t="b">
            <v>1</v>
          </cell>
          <cell r="BJ76" t="b">
            <v>1</v>
          </cell>
          <cell r="BK76" t="b">
            <v>1</v>
          </cell>
          <cell r="BL76" t="b">
            <v>0</v>
          </cell>
          <cell r="BM76" t="str">
            <v/>
          </cell>
          <cell r="BN76" t="str">
            <v/>
          </cell>
          <cell r="BO76" t="str">
            <v>No Mitigation - SCSG Coverage</v>
          </cell>
        </row>
        <row r="77">
          <cell r="C77" t="str">
            <v>05-123-23275</v>
          </cell>
          <cell r="D77" t="str">
            <v>NOBLE ENERGY INC</v>
          </cell>
          <cell r="E77" t="str">
            <v>SI</v>
          </cell>
          <cell r="F77" t="str">
            <v>STORER A 12-2</v>
          </cell>
          <cell r="G77" t="str">
            <v>7000.0</v>
          </cell>
          <cell r="H77" t="str">
            <v>Vertical</v>
          </cell>
          <cell r="J77" t="str">
            <v/>
          </cell>
          <cell r="O77" t="str">
            <v>VERTICAL</v>
          </cell>
          <cell r="P77">
            <v>6603</v>
          </cell>
          <cell r="Q77">
            <v>356.6</v>
          </cell>
          <cell r="R77">
            <v>723</v>
          </cell>
          <cell r="S77" t="str">
            <v>SI</v>
          </cell>
          <cell r="T77" t="str">
            <v>NBRR; CODL</v>
          </cell>
          <cell r="U77">
            <v>492</v>
          </cell>
          <cell r="V77" t="str">
            <v>N</v>
          </cell>
          <cell r="W77">
            <v>4.5</v>
          </cell>
          <cell r="X77" t="str">
            <v>N-80</v>
          </cell>
          <cell r="Y77">
            <v>11.6</v>
          </cell>
          <cell r="Z77" t="str">
            <v>N</v>
          </cell>
          <cell r="AA77">
            <v>3000</v>
          </cell>
          <cell r="AB77" t="str">
            <v>Not Found</v>
          </cell>
          <cell r="AC77">
            <v>3000</v>
          </cell>
          <cell r="AD77" t="str">
            <v>mariemena</v>
          </cell>
          <cell r="AE77" t="str">
            <v>20181008234804</v>
          </cell>
          <cell r="AF77" t="str">
            <v>mariemena</v>
          </cell>
          <cell r="AG77" t="str">
            <v>20181008234804</v>
          </cell>
          <cell r="AH77">
            <v>2646</v>
          </cell>
          <cell r="AI77">
            <v>4340</v>
          </cell>
          <cell r="AJ77">
            <v>5848</v>
          </cell>
          <cell r="AK77">
            <v>7020</v>
          </cell>
          <cell r="AL77">
            <v>0</v>
          </cell>
          <cell r="AM77">
            <v>0</v>
          </cell>
          <cell r="AN77">
            <v>0</v>
          </cell>
          <cell r="AO77">
            <v>0</v>
          </cell>
          <cell r="AP77">
            <v>0</v>
          </cell>
          <cell r="AQ77">
            <v>0</v>
          </cell>
          <cell r="AR77">
            <v>0</v>
          </cell>
          <cell r="AS77">
            <v>0</v>
          </cell>
          <cell r="AT77">
            <v>5848</v>
          </cell>
          <cell r="AU77">
            <v>7020</v>
          </cell>
          <cell r="BD77">
            <v>38700</v>
          </cell>
          <cell r="BE77" t="str">
            <v/>
          </cell>
          <cell r="BF77" t="str">
            <v>VERTICAL</v>
          </cell>
          <cell r="BG77" t="b">
            <v>1</v>
          </cell>
          <cell r="BH77" t="b">
            <v>1</v>
          </cell>
          <cell r="BI77" t="b">
            <v>1</v>
          </cell>
          <cell r="BJ77" t="b">
            <v>1</v>
          </cell>
          <cell r="BK77" t="b">
            <v>0</v>
          </cell>
          <cell r="BL77" t="b">
            <v>0</v>
          </cell>
          <cell r="BM77" t="str">
            <v/>
          </cell>
          <cell r="BN77" t="str">
            <v/>
          </cell>
          <cell r="BO77" t="str">
            <v>Option 1 or 2</v>
          </cell>
        </row>
        <row r="78">
          <cell r="C78" t="str">
            <v>05-123-22623</v>
          </cell>
          <cell r="D78" t="str">
            <v>NOBLE ENERGY INC</v>
          </cell>
          <cell r="E78" t="str">
            <v>PR</v>
          </cell>
          <cell r="F78" t="str">
            <v>STEPHENSON 6-33</v>
          </cell>
          <cell r="G78" t="str">
            <v>7000.0</v>
          </cell>
          <cell r="H78" t="str">
            <v>Vertical</v>
          </cell>
          <cell r="J78" t="str">
            <v/>
          </cell>
          <cell r="O78" t="str">
            <v>VERTICAL</v>
          </cell>
          <cell r="P78">
            <v>6804.9</v>
          </cell>
          <cell r="Q78">
            <v>379.7</v>
          </cell>
          <cell r="R78">
            <v>755</v>
          </cell>
          <cell r="S78" t="str">
            <v>PR</v>
          </cell>
          <cell r="T78" t="str">
            <v>CODL</v>
          </cell>
          <cell r="U78">
            <v>432</v>
          </cell>
          <cell r="V78" t="str">
            <v>N</v>
          </cell>
          <cell r="W78">
            <v>4.5</v>
          </cell>
          <cell r="X78" t="str">
            <v>I-80</v>
          </cell>
          <cell r="Y78">
            <v>11.6</v>
          </cell>
          <cell r="Z78" t="str">
            <v>N</v>
          </cell>
          <cell r="AA78">
            <v>3000</v>
          </cell>
          <cell r="AB78" t="str">
            <v>Not Found</v>
          </cell>
          <cell r="AC78">
            <v>3000</v>
          </cell>
          <cell r="AD78" t="str">
            <v>laurawhite</v>
          </cell>
          <cell r="AE78" t="str">
            <v>20151119221308</v>
          </cell>
          <cell r="AF78" t="str">
            <v>laurawhite</v>
          </cell>
          <cell r="AG78" t="str">
            <v>20151119221308</v>
          </cell>
          <cell r="AH78">
            <v>3404</v>
          </cell>
          <cell r="AI78">
            <v>4504</v>
          </cell>
          <cell r="AJ78">
            <v>6150</v>
          </cell>
          <cell r="AK78">
            <v>7201</v>
          </cell>
          <cell r="AL78">
            <v>0</v>
          </cell>
          <cell r="AM78">
            <v>0</v>
          </cell>
          <cell r="AN78">
            <v>0</v>
          </cell>
          <cell r="AO78">
            <v>0</v>
          </cell>
          <cell r="AP78">
            <v>0</v>
          </cell>
          <cell r="AQ78">
            <v>0</v>
          </cell>
          <cell r="AR78">
            <v>0</v>
          </cell>
          <cell r="AS78">
            <v>0</v>
          </cell>
          <cell r="AT78">
            <v>6150</v>
          </cell>
          <cell r="AU78">
            <v>7201</v>
          </cell>
          <cell r="BD78">
            <v>38519</v>
          </cell>
          <cell r="BE78" t="str">
            <v/>
          </cell>
          <cell r="BF78" t="str">
            <v>VERTICAL</v>
          </cell>
          <cell r="BG78" t="b">
            <v>1</v>
          </cell>
          <cell r="BH78" t="b">
            <v>1</v>
          </cell>
          <cell r="BI78" t="b">
            <v>1</v>
          </cell>
          <cell r="BJ78" t="b">
            <v>1</v>
          </cell>
          <cell r="BK78" t="b">
            <v>0</v>
          </cell>
          <cell r="BL78" t="b">
            <v>0</v>
          </cell>
          <cell r="BM78" t="str">
            <v/>
          </cell>
          <cell r="BN78" t="str">
            <v/>
          </cell>
          <cell r="BO78" t="str">
            <v>Option 1 or 2</v>
          </cell>
        </row>
        <row r="79">
          <cell r="C79" t="str">
            <v>05-123-22573</v>
          </cell>
          <cell r="D79" t="str">
            <v>PDC ENERGY INC</v>
          </cell>
          <cell r="E79" t="str">
            <v>PA</v>
          </cell>
          <cell r="F79" t="str">
            <v>ERICKSON 24-4</v>
          </cell>
          <cell r="G79" t="str">
            <v>7000.0</v>
          </cell>
          <cell r="H79" t="str">
            <v>Vertical</v>
          </cell>
          <cell r="J79" t="str">
            <v/>
          </cell>
          <cell r="P79">
            <v>6815</v>
          </cell>
          <cell r="Q79" t="e">
            <v>#N/A</v>
          </cell>
          <cell r="R79">
            <v>460</v>
          </cell>
          <cell r="U79">
            <v>587</v>
          </cell>
          <cell r="W79">
            <v>0</v>
          </cell>
          <cell r="Y79">
            <v>0</v>
          </cell>
          <cell r="AA79">
            <v>0</v>
          </cell>
          <cell r="AB79">
            <v>0</v>
          </cell>
          <cell r="AC79">
            <v>0</v>
          </cell>
          <cell r="AH79">
            <v>0</v>
          </cell>
          <cell r="AI79" t="e">
            <v>#VALUE!</v>
          </cell>
          <cell r="AJ79">
            <v>6420</v>
          </cell>
          <cell r="AK79" t="e">
            <v>#VALUE!</v>
          </cell>
          <cell r="AL79">
            <v>2240</v>
          </cell>
          <cell r="AM79" t="e">
            <v>#VALUE!</v>
          </cell>
          <cell r="AN79">
            <v>0</v>
          </cell>
          <cell r="AO79" t="e">
            <v>#VALUE!</v>
          </cell>
          <cell r="AP79" t="str">
            <v>Cement Not Reported</v>
          </cell>
          <cell r="AQ79" t="str">
            <v>Cement Not Reported</v>
          </cell>
          <cell r="AR79" t="str">
            <v>Cement Not Reported</v>
          </cell>
          <cell r="AS79" t="str">
            <v>Cement Not Reported</v>
          </cell>
          <cell r="AT79" t="str">
            <v>Review</v>
          </cell>
          <cell r="AU79" t="str">
            <v>Review</v>
          </cell>
          <cell r="BD79">
            <v>38555</v>
          </cell>
          <cell r="BE79" t="str">
            <v>3/8/2022</v>
          </cell>
          <cell r="BF79" t="str">
            <v>VERTICAL</v>
          </cell>
          <cell r="BG79" t="str">
            <v>No Formation Data</v>
          </cell>
          <cell r="BH79" t="b">
            <v>1</v>
          </cell>
          <cell r="BI79" t="b">
            <v>1</v>
          </cell>
          <cell r="BJ79" t="str">
            <v>Review</v>
          </cell>
          <cell r="BK79" t="b">
            <v>1</v>
          </cell>
          <cell r="BL79" t="str">
            <v>Review</v>
          </cell>
          <cell r="BM79" t="b">
            <v>1</v>
          </cell>
          <cell r="BN79" t="str">
            <v/>
          </cell>
          <cell r="BO79" t="str">
            <v>No Mitigation - P&amp;A'd Appropriately</v>
          </cell>
        </row>
        <row r="80">
          <cell r="C80" t="str">
            <v>05-123-23099</v>
          </cell>
          <cell r="D80" t="str">
            <v>PDC ENERGY INC</v>
          </cell>
          <cell r="E80" t="str">
            <v>PA</v>
          </cell>
          <cell r="F80" t="str">
            <v>ERICKSON 14-4</v>
          </cell>
          <cell r="G80" t="str">
            <v>7000.0</v>
          </cell>
          <cell r="H80" t="str">
            <v>Vertical</v>
          </cell>
          <cell r="J80" t="str">
            <v/>
          </cell>
          <cell r="P80">
            <v>6790</v>
          </cell>
          <cell r="Q80" t="e">
            <v>#N/A</v>
          </cell>
          <cell r="R80">
            <v>460</v>
          </cell>
          <cell r="U80">
            <v>528</v>
          </cell>
          <cell r="W80">
            <v>0</v>
          </cell>
          <cell r="Y80">
            <v>0</v>
          </cell>
          <cell r="AA80">
            <v>0</v>
          </cell>
          <cell r="AB80">
            <v>0</v>
          </cell>
          <cell r="AC80">
            <v>0</v>
          </cell>
          <cell r="AH80">
            <v>0</v>
          </cell>
          <cell r="AI80" t="e">
            <v>#VALUE!</v>
          </cell>
          <cell r="AJ80">
            <v>6400</v>
          </cell>
          <cell r="AK80" t="e">
            <v>#VALUE!</v>
          </cell>
          <cell r="AL80">
            <v>2434</v>
          </cell>
          <cell r="AM80" t="e">
            <v>#VALUE!</v>
          </cell>
          <cell r="AN80">
            <v>82</v>
          </cell>
          <cell r="AO80" t="e">
            <v>#VALUE!</v>
          </cell>
          <cell r="AP80" t="str">
            <v>Cement Not Reported</v>
          </cell>
          <cell r="AQ80" t="str">
            <v>Cement Not Reported</v>
          </cell>
          <cell r="AR80" t="str">
            <v>Cement Not Reported</v>
          </cell>
          <cell r="AS80" t="str">
            <v>Cement Not Reported</v>
          </cell>
          <cell r="AT80" t="str">
            <v>Review</v>
          </cell>
          <cell r="AU80" t="str">
            <v>Review</v>
          </cell>
          <cell r="BD80">
            <v>38563</v>
          </cell>
          <cell r="BE80" t="str">
            <v>3/8/2022</v>
          </cell>
          <cell r="BF80" t="str">
            <v>VERTICAL</v>
          </cell>
          <cell r="BG80" t="str">
            <v>No Formation Data</v>
          </cell>
          <cell r="BH80" t="b">
            <v>1</v>
          </cell>
          <cell r="BI80" t="b">
            <v>1</v>
          </cell>
          <cell r="BJ80" t="str">
            <v>Review</v>
          </cell>
          <cell r="BK80" t="b">
            <v>1</v>
          </cell>
          <cell r="BL80" t="str">
            <v>Review</v>
          </cell>
          <cell r="BM80" t="b">
            <v>1</v>
          </cell>
          <cell r="BN80" t="str">
            <v/>
          </cell>
          <cell r="BO80" t="str">
            <v>No Mitigation - P&amp;A'd Appropriately</v>
          </cell>
        </row>
        <row r="81">
          <cell r="C81" t="str">
            <v>05-123-32627</v>
          </cell>
          <cell r="D81" t="str">
            <v>NOBLE ENERGY INC</v>
          </cell>
          <cell r="E81" t="str">
            <v>PA</v>
          </cell>
          <cell r="F81" t="str">
            <v>CARLSON A18-17</v>
          </cell>
          <cell r="G81" t="str">
            <v>7000.0</v>
          </cell>
          <cell r="H81" t="str">
            <v>Drifted</v>
          </cell>
          <cell r="J81">
            <v>104.3882188186881</v>
          </cell>
          <cell r="O81" t="str">
            <v>VERTICAL</v>
          </cell>
          <cell r="P81">
            <v>6639.8</v>
          </cell>
          <cell r="Q81">
            <v>314.89999999999998</v>
          </cell>
          <cell r="R81">
            <v>495</v>
          </cell>
          <cell r="S81" t="str">
            <v>PA</v>
          </cell>
          <cell r="T81" t="str">
            <v>NBRR; CODL</v>
          </cell>
          <cell r="U81">
            <v>681</v>
          </cell>
          <cell r="V81" t="str">
            <v>N</v>
          </cell>
          <cell r="W81">
            <v>4.5</v>
          </cell>
          <cell r="X81" t="str">
            <v>M-80</v>
          </cell>
          <cell r="Y81">
            <v>11.6</v>
          </cell>
          <cell r="Z81" t="str">
            <v>N</v>
          </cell>
          <cell r="AA81">
            <v>5000</v>
          </cell>
          <cell r="AB81">
            <v>5000</v>
          </cell>
          <cell r="AC81" t="str">
            <v>Not Found</v>
          </cell>
          <cell r="AD81" t="str">
            <v>avahavel</v>
          </cell>
          <cell r="AE81" t="str">
            <v>20151020160143</v>
          </cell>
          <cell r="AF81" t="str">
            <v>avahavel</v>
          </cell>
          <cell r="AG81" t="str">
            <v>20151020160143</v>
          </cell>
          <cell r="AH81">
            <v>2704</v>
          </cell>
          <cell r="AI81">
            <v>7132</v>
          </cell>
          <cell r="AJ81">
            <v>0</v>
          </cell>
          <cell r="AK81">
            <v>0</v>
          </cell>
          <cell r="AL81">
            <v>0</v>
          </cell>
          <cell r="AM81">
            <v>0</v>
          </cell>
          <cell r="AN81">
            <v>0</v>
          </cell>
          <cell r="AO81">
            <v>0</v>
          </cell>
          <cell r="AP81">
            <v>0</v>
          </cell>
          <cell r="AQ81">
            <v>0</v>
          </cell>
          <cell r="AR81">
            <v>0</v>
          </cell>
          <cell r="AS81">
            <v>0</v>
          </cell>
          <cell r="AT81">
            <v>2704</v>
          </cell>
          <cell r="AU81">
            <v>7132</v>
          </cell>
          <cell r="BD81">
            <v>40634</v>
          </cell>
          <cell r="BE81" t="str">
            <v>9/30/2020</v>
          </cell>
          <cell r="BF81" t="str">
            <v>VERTICAL</v>
          </cell>
          <cell r="BG81" t="b">
            <v>1</v>
          </cell>
          <cell r="BH81" t="b">
            <v>1</v>
          </cell>
          <cell r="BI81" t="b">
            <v>1</v>
          </cell>
          <cell r="BJ81" t="b">
            <v>1</v>
          </cell>
          <cell r="BK81" t="b">
            <v>1</v>
          </cell>
          <cell r="BL81" t="b">
            <v>0</v>
          </cell>
          <cell r="BM81" t="b">
            <v>1</v>
          </cell>
          <cell r="BN81" t="str">
            <v/>
          </cell>
          <cell r="BO81" t="str">
            <v>No Mitigation - P&amp;A'd Appropriately</v>
          </cell>
        </row>
        <row r="82">
          <cell r="C82" t="str">
            <v>05-123-32573</v>
          </cell>
          <cell r="D82" t="str">
            <v>NOBLE ENERGY INC</v>
          </cell>
          <cell r="E82" t="str">
            <v>TA</v>
          </cell>
          <cell r="F82" t="str">
            <v>NCLP PC AA 08-18D</v>
          </cell>
          <cell r="G82" t="str">
            <v>7000.0</v>
          </cell>
          <cell r="H82" t="str">
            <v>Directional</v>
          </cell>
          <cell r="J82">
            <v>105.88645101824575</v>
          </cell>
          <cell r="O82" t="str">
            <v>DIRECTIONAL</v>
          </cell>
          <cell r="P82">
            <v>6776</v>
          </cell>
          <cell r="Q82">
            <v>341.2</v>
          </cell>
          <cell r="R82">
            <v>341.2</v>
          </cell>
          <cell r="S82" t="str">
            <v>TA (AT SURFACE)</v>
          </cell>
          <cell r="T82" t="str">
            <v>NBRR</v>
          </cell>
          <cell r="U82">
            <v>580</v>
          </cell>
          <cell r="V82" t="str">
            <v>N</v>
          </cell>
          <cell r="W82">
            <v>4.5</v>
          </cell>
          <cell r="X82" t="str">
            <v>M-80</v>
          </cell>
          <cell r="Y82">
            <v>11.6</v>
          </cell>
          <cell r="Z82" t="str">
            <v>N</v>
          </cell>
          <cell r="AA82">
            <v>5000</v>
          </cell>
          <cell r="AB82">
            <v>5000</v>
          </cell>
          <cell r="AC82" t="str">
            <v>Not Found</v>
          </cell>
          <cell r="AD82" t="str">
            <v>steeleb</v>
          </cell>
          <cell r="AE82" t="str">
            <v>20120220185244</v>
          </cell>
          <cell r="AF82" t="str">
            <v>bmansfield</v>
          </cell>
          <cell r="AG82" t="str">
            <v>20220502180924</v>
          </cell>
          <cell r="AH82">
            <v>1395</v>
          </cell>
          <cell r="AI82">
            <v>7190</v>
          </cell>
          <cell r="AJ82">
            <v>0</v>
          </cell>
          <cell r="AK82">
            <v>0</v>
          </cell>
          <cell r="AL82">
            <v>0</v>
          </cell>
          <cell r="AM82">
            <v>0</v>
          </cell>
          <cell r="AN82">
            <v>0</v>
          </cell>
          <cell r="AO82">
            <v>0</v>
          </cell>
          <cell r="AP82">
            <v>0</v>
          </cell>
          <cell r="AQ82">
            <v>0</v>
          </cell>
          <cell r="AR82">
            <v>0</v>
          </cell>
          <cell r="AS82">
            <v>0</v>
          </cell>
          <cell r="AT82">
            <v>1395</v>
          </cell>
          <cell r="AU82">
            <v>7190</v>
          </cell>
          <cell r="BD82">
            <v>40642</v>
          </cell>
          <cell r="BE82" t="str">
            <v/>
          </cell>
          <cell r="BF82" t="str">
            <v>DIRECTIONAL</v>
          </cell>
          <cell r="BG82" t="b">
            <v>1</v>
          </cell>
          <cell r="BH82" t="b">
            <v>1</v>
          </cell>
          <cell r="BI82" t="b">
            <v>1</v>
          </cell>
          <cell r="BJ82" t="b">
            <v>1</v>
          </cell>
          <cell r="BK82" t="b">
            <v>1</v>
          </cell>
          <cell r="BL82" t="b">
            <v>0</v>
          </cell>
          <cell r="BM82" t="str">
            <v/>
          </cell>
          <cell r="BN82" t="str">
            <v/>
          </cell>
          <cell r="BO82" t="str">
            <v>No Mitigation - SCSG Coverage</v>
          </cell>
        </row>
        <row r="83">
          <cell r="C83" t="str">
            <v>05-123-23809</v>
          </cell>
          <cell r="D83" t="str">
            <v>NOBLE ENERGY INC</v>
          </cell>
          <cell r="E83" t="str">
            <v>PR</v>
          </cell>
          <cell r="F83" t="str">
            <v>CECIL 32-34</v>
          </cell>
          <cell r="G83" t="str">
            <v>7000.0</v>
          </cell>
          <cell r="H83" t="str">
            <v>Vertical</v>
          </cell>
          <cell r="J83" t="str">
            <v/>
          </cell>
          <cell r="O83" t="str">
            <v>VERTICAL</v>
          </cell>
          <cell r="P83">
            <v>6802</v>
          </cell>
          <cell r="Q83">
            <v>456</v>
          </cell>
          <cell r="R83">
            <v>755</v>
          </cell>
          <cell r="S83" t="str">
            <v>PR</v>
          </cell>
          <cell r="T83" t="str">
            <v>NBRR; CODL</v>
          </cell>
          <cell r="U83">
            <v>494</v>
          </cell>
          <cell r="V83" t="str">
            <v>N</v>
          </cell>
          <cell r="W83">
            <v>4.5</v>
          </cell>
          <cell r="X83" t="str">
            <v>M-80</v>
          </cell>
          <cell r="Y83">
            <v>11.6</v>
          </cell>
          <cell r="Z83" t="str">
            <v>N</v>
          </cell>
          <cell r="AA83">
            <v>3000</v>
          </cell>
          <cell r="AB83" t="str">
            <v>Not Found</v>
          </cell>
          <cell r="AC83" t="str">
            <v>Not Found</v>
          </cell>
          <cell r="AD83" t="str">
            <v>steeleb</v>
          </cell>
          <cell r="AE83" t="str">
            <v>20120212192022</v>
          </cell>
          <cell r="AF83" t="str">
            <v>steeleb</v>
          </cell>
          <cell r="AG83" t="str">
            <v>20120212192110</v>
          </cell>
          <cell r="AH83">
            <v>2840</v>
          </cell>
          <cell r="AI83">
            <v>7253</v>
          </cell>
          <cell r="AJ83">
            <v>0</v>
          </cell>
          <cell r="AK83">
            <v>0</v>
          </cell>
          <cell r="AL83">
            <v>0</v>
          </cell>
          <cell r="AM83">
            <v>0</v>
          </cell>
          <cell r="AN83">
            <v>0</v>
          </cell>
          <cell r="AO83">
            <v>0</v>
          </cell>
          <cell r="AP83">
            <v>0</v>
          </cell>
          <cell r="AQ83">
            <v>0</v>
          </cell>
          <cell r="AR83">
            <v>0</v>
          </cell>
          <cell r="AS83">
            <v>0</v>
          </cell>
          <cell r="AT83">
            <v>2840</v>
          </cell>
          <cell r="AU83">
            <v>7253</v>
          </cell>
          <cell r="BD83">
            <v>39192</v>
          </cell>
          <cell r="BE83" t="str">
            <v/>
          </cell>
          <cell r="BF83" t="str">
            <v>VERTICAL</v>
          </cell>
          <cell r="BG83" t="b">
            <v>1</v>
          </cell>
          <cell r="BH83" t="b">
            <v>1</v>
          </cell>
          <cell r="BI83" t="b">
            <v>1</v>
          </cell>
          <cell r="BJ83" t="b">
            <v>1</v>
          </cell>
          <cell r="BK83" t="b">
            <v>0</v>
          </cell>
          <cell r="BL83" t="b">
            <v>0</v>
          </cell>
          <cell r="BM83" t="str">
            <v/>
          </cell>
          <cell r="BN83" t="str">
            <v/>
          </cell>
          <cell r="BO83" t="str">
            <v>Option 1 or 2</v>
          </cell>
        </row>
        <row r="84">
          <cell r="C84" t="str">
            <v>05-123-21670</v>
          </cell>
          <cell r="D84" t="str">
            <v>PDC ENERGY INC</v>
          </cell>
          <cell r="E84" t="str">
            <v>PA</v>
          </cell>
          <cell r="F84" t="str">
            <v>CARLSON 41-18</v>
          </cell>
          <cell r="G84" t="str">
            <v>7000.0</v>
          </cell>
          <cell r="H84" t="str">
            <v>Vertical</v>
          </cell>
          <cell r="J84" t="str">
            <v/>
          </cell>
          <cell r="P84">
            <v>6630</v>
          </cell>
          <cell r="Q84" t="e">
            <v>#N/A</v>
          </cell>
          <cell r="R84">
            <v>460</v>
          </cell>
          <cell r="U84">
            <v>397</v>
          </cell>
          <cell r="W84">
            <v>0</v>
          </cell>
          <cell r="Y84">
            <v>0</v>
          </cell>
          <cell r="AA84">
            <v>0</v>
          </cell>
          <cell r="AB84">
            <v>0</v>
          </cell>
          <cell r="AC84">
            <v>0</v>
          </cell>
          <cell r="AH84">
            <v>0</v>
          </cell>
          <cell r="AI84" t="e">
            <v>#VALUE!</v>
          </cell>
          <cell r="AJ84">
            <v>3209</v>
          </cell>
          <cell r="AK84" t="e">
            <v>#VALUE!</v>
          </cell>
          <cell r="AL84" t="str">
            <v>Cement Not Reported</v>
          </cell>
          <cell r="AM84" t="str">
            <v>Cement Not Reported</v>
          </cell>
          <cell r="AN84" t="str">
            <v>Cement Not Reported</v>
          </cell>
          <cell r="AO84" t="str">
            <v>Cement Not Reported</v>
          </cell>
          <cell r="AP84" t="str">
            <v>Cement Not Reported</v>
          </cell>
          <cell r="AQ84" t="str">
            <v>Cement Not Reported</v>
          </cell>
          <cell r="AR84" t="str">
            <v>Cement Not Reported</v>
          </cell>
          <cell r="AS84" t="str">
            <v>Cement Not Reported</v>
          </cell>
          <cell r="AT84" t="b">
            <v>0</v>
          </cell>
          <cell r="AU84" t="str">
            <v>Review</v>
          </cell>
          <cell r="BD84">
            <v>37985</v>
          </cell>
          <cell r="BE84" t="str">
            <v>1/13/2020</v>
          </cell>
          <cell r="BF84" t="str">
            <v>VERTICAL</v>
          </cell>
          <cell r="BG84" t="str">
            <v>No Formation Data</v>
          </cell>
          <cell r="BH84" t="b">
            <v>1</v>
          </cell>
          <cell r="BI84" t="b">
            <v>1</v>
          </cell>
          <cell r="BJ84" t="b">
            <v>0</v>
          </cell>
          <cell r="BK84" t="b">
            <v>0</v>
          </cell>
          <cell r="BL84" t="e">
            <v>#VALUE!</v>
          </cell>
          <cell r="BM84" t="b">
            <v>1</v>
          </cell>
          <cell r="BN84" t="str">
            <v/>
          </cell>
          <cell r="BO84" t="str">
            <v>No Mitigation - P&amp;A'd Appropriately</v>
          </cell>
        </row>
        <row r="85">
          <cell r="C85" t="str">
            <v>05-123-22377</v>
          </cell>
          <cell r="D85" t="str">
            <v>PDC ENERGY INC</v>
          </cell>
          <cell r="E85" t="str">
            <v>SI</v>
          </cell>
          <cell r="F85" t="str">
            <v>CECIL 21-12</v>
          </cell>
          <cell r="G85" t="str">
            <v>7000.0</v>
          </cell>
          <cell r="H85" t="str">
            <v>Vertical</v>
          </cell>
          <cell r="J85" t="str">
            <v/>
          </cell>
          <cell r="P85">
            <v>6600</v>
          </cell>
          <cell r="Q85" t="e">
            <v>#N/A</v>
          </cell>
          <cell r="R85">
            <v>723</v>
          </cell>
          <cell r="U85">
            <v>497</v>
          </cell>
          <cell r="W85">
            <v>0</v>
          </cell>
          <cell r="Y85">
            <v>0</v>
          </cell>
          <cell r="AA85">
            <v>0</v>
          </cell>
          <cell r="AB85">
            <v>0</v>
          </cell>
          <cell r="AC85">
            <v>0</v>
          </cell>
          <cell r="AH85">
            <v>0</v>
          </cell>
          <cell r="AI85" t="e">
            <v>#VALUE!</v>
          </cell>
          <cell r="AJ85">
            <v>5735</v>
          </cell>
          <cell r="AK85" t="e">
            <v>#VALUE!</v>
          </cell>
          <cell r="AL85">
            <v>3034</v>
          </cell>
          <cell r="AM85" t="e">
            <v>#VALUE!</v>
          </cell>
          <cell r="AN85" t="str">
            <v>Cement Not Reported</v>
          </cell>
          <cell r="AO85" t="str">
            <v>Cement Not Reported</v>
          </cell>
          <cell r="AP85" t="str">
            <v>Cement Not Reported</v>
          </cell>
          <cell r="AQ85" t="str">
            <v>Cement Not Reported</v>
          </cell>
          <cell r="AR85" t="str">
            <v>Cement Not Reported</v>
          </cell>
          <cell r="AS85" t="str">
            <v>Cement Not Reported</v>
          </cell>
          <cell r="AT85" t="str">
            <v>Review</v>
          </cell>
          <cell r="AU85" t="str">
            <v>Review</v>
          </cell>
          <cell r="BD85">
            <v>38331</v>
          </cell>
          <cell r="BE85" t="str">
            <v/>
          </cell>
          <cell r="BF85" t="str">
            <v>VERTICAL</v>
          </cell>
          <cell r="BG85" t="str">
            <v>No Formation Data</v>
          </cell>
          <cell r="BH85" t="b">
            <v>1</v>
          </cell>
          <cell r="BI85" t="b">
            <v>1</v>
          </cell>
          <cell r="BJ85" t="str">
            <v>Review</v>
          </cell>
          <cell r="BK85" t="b">
            <v>0</v>
          </cell>
          <cell r="BL85" t="str">
            <v>Review</v>
          </cell>
          <cell r="BM85" t="str">
            <v/>
          </cell>
          <cell r="BN85" t="str">
            <v/>
          </cell>
          <cell r="BO85" t="str">
            <v>Review Cement Depths</v>
          </cell>
        </row>
        <row r="86">
          <cell r="C86" t="str">
            <v>05-123-24937</v>
          </cell>
          <cell r="D86" t="str">
            <v>NOBLE ENERGY INC</v>
          </cell>
          <cell r="E86" t="str">
            <v>PR</v>
          </cell>
          <cell r="F86" t="str">
            <v>KREPS 6-35</v>
          </cell>
          <cell r="G86" t="str">
            <v>7000.0</v>
          </cell>
          <cell r="H86" t="str">
            <v>Vertical</v>
          </cell>
          <cell r="J86" t="str">
            <v/>
          </cell>
          <cell r="O86" t="str">
            <v>VERTICAL</v>
          </cell>
          <cell r="P86">
            <v>6778.3</v>
          </cell>
          <cell r="Q86">
            <v>395</v>
          </cell>
          <cell r="R86">
            <v>755</v>
          </cell>
          <cell r="S86" t="str">
            <v>PR</v>
          </cell>
          <cell r="T86" t="str">
            <v>CODL</v>
          </cell>
          <cell r="U86">
            <v>593</v>
          </cell>
          <cell r="V86" t="str">
            <v>N</v>
          </cell>
          <cell r="W86">
            <v>4.5</v>
          </cell>
          <cell r="X86" t="str">
            <v>M-80</v>
          </cell>
          <cell r="Y86">
            <v>11.6</v>
          </cell>
          <cell r="Z86" t="str">
            <v>N</v>
          </cell>
          <cell r="AA86">
            <v>3000</v>
          </cell>
          <cell r="AB86" t="str">
            <v>Not Found</v>
          </cell>
          <cell r="AC86" t="str">
            <v>Not Found</v>
          </cell>
          <cell r="AD86" t="str">
            <v>rosssnyder</v>
          </cell>
          <cell r="AE86" t="str">
            <v>20151012224257</v>
          </cell>
          <cell r="AF86" t="str">
            <v>rosssnyder</v>
          </cell>
          <cell r="AG86" t="str">
            <v>20151012224257</v>
          </cell>
          <cell r="AH86">
            <v>480</v>
          </cell>
          <cell r="AI86">
            <v>7246</v>
          </cell>
          <cell r="AJ86">
            <v>0</v>
          </cell>
          <cell r="AK86">
            <v>0</v>
          </cell>
          <cell r="AL86">
            <v>0</v>
          </cell>
          <cell r="AM86">
            <v>0</v>
          </cell>
          <cell r="AN86">
            <v>0</v>
          </cell>
          <cell r="AO86">
            <v>0</v>
          </cell>
          <cell r="AP86">
            <v>0</v>
          </cell>
          <cell r="AQ86">
            <v>0</v>
          </cell>
          <cell r="AR86">
            <v>0</v>
          </cell>
          <cell r="AS86">
            <v>0</v>
          </cell>
          <cell r="AT86">
            <v>480</v>
          </cell>
          <cell r="AU86">
            <v>7246</v>
          </cell>
          <cell r="BD86">
            <v>39403</v>
          </cell>
          <cell r="BE86" t="str">
            <v/>
          </cell>
          <cell r="BF86" t="str">
            <v>VERTICAL</v>
          </cell>
          <cell r="BG86" t="b">
            <v>1</v>
          </cell>
          <cell r="BH86" t="b">
            <v>1</v>
          </cell>
          <cell r="BI86" t="b">
            <v>1</v>
          </cell>
          <cell r="BJ86" t="b">
            <v>1</v>
          </cell>
          <cell r="BK86" t="b">
            <v>0</v>
          </cell>
          <cell r="BL86" t="b">
            <v>1</v>
          </cell>
          <cell r="BM86" t="str">
            <v/>
          </cell>
          <cell r="BN86" t="str">
            <v/>
          </cell>
          <cell r="BO86" t="str">
            <v>No Mitigation - CMT Coverage</v>
          </cell>
        </row>
        <row r="87">
          <cell r="C87" t="str">
            <v>05-123-29400</v>
          </cell>
          <cell r="D87" t="str">
            <v>NOBLE ENERGY INC</v>
          </cell>
          <cell r="E87" t="str">
            <v>PR</v>
          </cell>
          <cell r="F87" t="str">
            <v>ROUSE USX AB 31-07</v>
          </cell>
          <cell r="G87" t="str">
            <v>7000.0</v>
          </cell>
          <cell r="H87" t="str">
            <v>Vertical</v>
          </cell>
          <cell r="J87" t="str">
            <v/>
          </cell>
          <cell r="O87" t="str">
            <v>VERTICAL</v>
          </cell>
          <cell r="P87">
            <v>6842.6</v>
          </cell>
          <cell r="Q87">
            <v>484.8</v>
          </cell>
          <cell r="R87">
            <v>755</v>
          </cell>
          <cell r="S87" t="str">
            <v>PR</v>
          </cell>
          <cell r="T87" t="str">
            <v>NBRR; CODL</v>
          </cell>
          <cell r="U87">
            <v>902</v>
          </cell>
          <cell r="V87" t="str">
            <v>N</v>
          </cell>
          <cell r="W87">
            <v>4.5</v>
          </cell>
          <cell r="X87" t="str">
            <v>M-80</v>
          </cell>
          <cell r="Y87">
            <v>11.6</v>
          </cell>
          <cell r="Z87" t="str">
            <v>N</v>
          </cell>
          <cell r="AA87">
            <v>3000</v>
          </cell>
          <cell r="AB87" t="str">
            <v>Not Found</v>
          </cell>
          <cell r="AC87" t="str">
            <v>Not Found</v>
          </cell>
          <cell r="AD87" t="str">
            <v>sherlynscott</v>
          </cell>
          <cell r="AE87" t="str">
            <v>20160220041742</v>
          </cell>
          <cell r="AF87" t="str">
            <v>sherlynscott</v>
          </cell>
          <cell r="AG87" t="str">
            <v>20160220041742</v>
          </cell>
          <cell r="AH87">
            <v>1690</v>
          </cell>
          <cell r="AI87">
            <v>7324</v>
          </cell>
          <cell r="AJ87">
            <v>0</v>
          </cell>
          <cell r="AK87">
            <v>0</v>
          </cell>
          <cell r="AL87">
            <v>0</v>
          </cell>
          <cell r="AM87">
            <v>0</v>
          </cell>
          <cell r="AN87">
            <v>0</v>
          </cell>
          <cell r="AO87">
            <v>0</v>
          </cell>
          <cell r="AP87">
            <v>0</v>
          </cell>
          <cell r="AQ87">
            <v>0</v>
          </cell>
          <cell r="AR87">
            <v>0</v>
          </cell>
          <cell r="AS87">
            <v>0</v>
          </cell>
          <cell r="AT87">
            <v>1690</v>
          </cell>
          <cell r="AU87">
            <v>7324</v>
          </cell>
          <cell r="BD87">
            <v>39782</v>
          </cell>
          <cell r="BE87" t="str">
            <v/>
          </cell>
          <cell r="BF87" t="str">
            <v>VERTICAL</v>
          </cell>
          <cell r="BG87" t="b">
            <v>1</v>
          </cell>
          <cell r="BH87" t="b">
            <v>1</v>
          </cell>
          <cell r="BI87" t="b">
            <v>1</v>
          </cell>
          <cell r="BJ87" t="b">
            <v>1</v>
          </cell>
          <cell r="BK87" t="b">
            <v>1</v>
          </cell>
          <cell r="BL87" t="b">
            <v>0</v>
          </cell>
          <cell r="BM87" t="str">
            <v/>
          </cell>
          <cell r="BN87" t="str">
            <v/>
          </cell>
          <cell r="BO87" t="str">
            <v>No Mitigation - SCSG Coverage</v>
          </cell>
        </row>
        <row r="88">
          <cell r="C88" t="str">
            <v>05-123-20801</v>
          </cell>
          <cell r="D88" t="str">
            <v>PDC ENERGY INC</v>
          </cell>
          <cell r="E88" t="str">
            <v>PA</v>
          </cell>
          <cell r="F88" t="str">
            <v>STATE 16C</v>
          </cell>
          <cell r="G88" t="str">
            <v>7000.0</v>
          </cell>
          <cell r="H88" t="str">
            <v>Drifted</v>
          </cell>
          <cell r="J88">
            <v>109.63243767476453</v>
          </cell>
          <cell r="P88">
            <v>6691</v>
          </cell>
          <cell r="Q88">
            <v>490.29</v>
          </cell>
          <cell r="R88">
            <v>780</v>
          </cell>
          <cell r="U88">
            <v>854</v>
          </cell>
          <cell r="W88">
            <v>0</v>
          </cell>
          <cell r="Y88">
            <v>0</v>
          </cell>
          <cell r="AA88">
            <v>0</v>
          </cell>
          <cell r="AB88">
            <v>0</v>
          </cell>
          <cell r="AC88">
            <v>0</v>
          </cell>
          <cell r="AH88">
            <v>0</v>
          </cell>
          <cell r="AI88" t="e">
            <v>#VALUE!</v>
          </cell>
          <cell r="AJ88">
            <v>6110</v>
          </cell>
          <cell r="AK88" t="e">
            <v>#VALUE!</v>
          </cell>
          <cell r="AL88">
            <v>3670</v>
          </cell>
          <cell r="AM88" t="e">
            <v>#VALUE!</v>
          </cell>
          <cell r="AN88" t="str">
            <v>Cement Not Reported</v>
          </cell>
          <cell r="AO88" t="str">
            <v>Cement Not Reported</v>
          </cell>
          <cell r="AP88" t="str">
            <v>Cement Not Reported</v>
          </cell>
          <cell r="AQ88" t="str">
            <v>Cement Not Reported</v>
          </cell>
          <cell r="AR88" t="str">
            <v>Cement Not Reported</v>
          </cell>
          <cell r="AS88" t="str">
            <v>Cement Not Reported</v>
          </cell>
          <cell r="AT88" t="str">
            <v>Review</v>
          </cell>
          <cell r="AU88" t="str">
            <v>Review</v>
          </cell>
          <cell r="BD88">
            <v>37318</v>
          </cell>
          <cell r="BE88" t="str">
            <v>3/30/2020</v>
          </cell>
          <cell r="BF88" t="str">
            <v>VERTICAL</v>
          </cell>
          <cell r="BG88" t="str">
            <v>No Formation Data</v>
          </cell>
          <cell r="BH88" t="b">
            <v>1</v>
          </cell>
          <cell r="BI88" t="b">
            <v>1</v>
          </cell>
          <cell r="BJ88" t="str">
            <v>Review</v>
          </cell>
          <cell r="BK88" t="b">
            <v>1</v>
          </cell>
          <cell r="BL88" t="str">
            <v>Review</v>
          </cell>
          <cell r="BM88" t="b">
            <v>1</v>
          </cell>
          <cell r="BN88" t="str">
            <v/>
          </cell>
          <cell r="BO88" t="str">
            <v>No Mitigation - P&amp;A'd Appropriately</v>
          </cell>
        </row>
        <row r="89">
          <cell r="C89" t="str">
            <v>05-123-25427</v>
          </cell>
          <cell r="D89" t="str">
            <v>GREAT WESTERN OPERATING COMPANY LLC</v>
          </cell>
          <cell r="E89" t="str">
            <v>PR</v>
          </cell>
          <cell r="F89" t="str">
            <v>CACHE 8-24</v>
          </cell>
          <cell r="G89" t="str">
            <v>7000.0</v>
          </cell>
          <cell r="H89" t="str">
            <v>Vertical</v>
          </cell>
          <cell r="J89" t="str">
            <v/>
          </cell>
          <cell r="P89">
            <v>6516</v>
          </cell>
          <cell r="Q89" t="e">
            <v>#N/A</v>
          </cell>
          <cell r="R89">
            <v>300</v>
          </cell>
          <cell r="U89">
            <v>506</v>
          </cell>
          <cell r="W89">
            <v>0</v>
          </cell>
          <cell r="Y89">
            <v>0</v>
          </cell>
          <cell r="AA89">
            <v>0</v>
          </cell>
          <cell r="AB89">
            <v>0</v>
          </cell>
          <cell r="AC89">
            <v>0</v>
          </cell>
          <cell r="AH89">
            <v>0</v>
          </cell>
          <cell r="AI89" t="e">
            <v>#VALUE!</v>
          </cell>
          <cell r="AJ89">
            <v>2400</v>
          </cell>
          <cell r="AK89" t="e">
            <v>#VALUE!</v>
          </cell>
          <cell r="AL89" t="str">
            <v>Cement Not Reported</v>
          </cell>
          <cell r="AM89" t="str">
            <v>Cement Not Reported</v>
          </cell>
          <cell r="AN89" t="str">
            <v>Cement Not Reported</v>
          </cell>
          <cell r="AO89" t="str">
            <v>Cement Not Reported</v>
          </cell>
          <cell r="AP89" t="str">
            <v>Cement Not Reported</v>
          </cell>
          <cell r="AQ89" t="str">
            <v>Cement Not Reported</v>
          </cell>
          <cell r="AR89" t="str">
            <v>Cement Not Reported</v>
          </cell>
          <cell r="AS89" t="str">
            <v>Cement Not Reported</v>
          </cell>
          <cell r="AT89" t="b">
            <v>0</v>
          </cell>
          <cell r="AU89" t="str">
            <v>Review</v>
          </cell>
          <cell r="BD89">
            <v>39493</v>
          </cell>
          <cell r="BE89" t="str">
            <v/>
          </cell>
          <cell r="BF89" t="str">
            <v>VERTICAL</v>
          </cell>
          <cell r="BG89" t="str">
            <v>No Formation Data</v>
          </cell>
          <cell r="BH89" t="b">
            <v>1</v>
          </cell>
          <cell r="BI89" t="b">
            <v>1</v>
          </cell>
          <cell r="BJ89" t="b">
            <v>0</v>
          </cell>
          <cell r="BK89" t="b">
            <v>1</v>
          </cell>
          <cell r="BL89" t="e">
            <v>#VALUE!</v>
          </cell>
          <cell r="BM89" t="str">
            <v/>
          </cell>
          <cell r="BN89" t="str">
            <v/>
          </cell>
          <cell r="BO89" t="str">
            <v>Option 1 or 2</v>
          </cell>
        </row>
        <row r="90">
          <cell r="C90" t="str">
            <v>05-123-26092</v>
          </cell>
          <cell r="D90" t="str">
            <v>NOBLE ENERGY INC</v>
          </cell>
          <cell r="E90" t="str">
            <v>SI</v>
          </cell>
          <cell r="F90" t="str">
            <v>HAGEMEISTER - USX AA 7-2</v>
          </cell>
          <cell r="G90" t="str">
            <v>7000.0</v>
          </cell>
          <cell r="H90" t="str">
            <v>Drifted</v>
          </cell>
          <cell r="J90">
            <v>111.53775019557196</v>
          </cell>
          <cell r="O90" t="str">
            <v>VERTICAL</v>
          </cell>
          <cell r="P90">
            <v>6549.2</v>
          </cell>
          <cell r="Q90">
            <v>331.8</v>
          </cell>
          <cell r="R90">
            <v>331.8</v>
          </cell>
          <cell r="S90" t="str">
            <v>SI</v>
          </cell>
          <cell r="T90" t="str">
            <v>NBRR; CODL</v>
          </cell>
          <cell r="U90">
            <v>746</v>
          </cell>
          <cell r="V90" t="str">
            <v>N</v>
          </cell>
          <cell r="W90">
            <v>4.5</v>
          </cell>
          <cell r="X90" t="str">
            <v>M-80</v>
          </cell>
          <cell r="Y90">
            <v>11.6</v>
          </cell>
          <cell r="Z90" t="str">
            <v>N</v>
          </cell>
          <cell r="AA90">
            <v>3000</v>
          </cell>
          <cell r="AB90">
            <v>5000</v>
          </cell>
          <cell r="AC90" t="str">
            <v>Not Found</v>
          </cell>
          <cell r="AD90" t="str">
            <v>StephanieKolle</v>
          </cell>
          <cell r="AE90" t="str">
            <v>20130904142255</v>
          </cell>
          <cell r="AF90" t="str">
            <v>bmansfield</v>
          </cell>
          <cell r="AG90" t="str">
            <v>20220414195135</v>
          </cell>
          <cell r="AH90">
            <v>2022</v>
          </cell>
          <cell r="AI90">
            <v>6962</v>
          </cell>
          <cell r="AJ90">
            <v>0</v>
          </cell>
          <cell r="AK90">
            <v>0</v>
          </cell>
          <cell r="AL90">
            <v>0</v>
          </cell>
          <cell r="AM90">
            <v>0</v>
          </cell>
          <cell r="AN90">
            <v>0</v>
          </cell>
          <cell r="AO90">
            <v>0</v>
          </cell>
          <cell r="AP90">
            <v>0</v>
          </cell>
          <cell r="AQ90">
            <v>0</v>
          </cell>
          <cell r="AR90">
            <v>0</v>
          </cell>
          <cell r="AS90">
            <v>0</v>
          </cell>
          <cell r="AT90">
            <v>2022</v>
          </cell>
          <cell r="AU90">
            <v>6962</v>
          </cell>
          <cell r="BD90">
            <v>39313</v>
          </cell>
          <cell r="BE90" t="str">
            <v/>
          </cell>
          <cell r="BF90" t="str">
            <v>VERTICAL</v>
          </cell>
          <cell r="BG90" t="b">
            <v>1</v>
          </cell>
          <cell r="BH90" t="b">
            <v>1</v>
          </cell>
          <cell r="BI90" t="b">
            <v>1</v>
          </cell>
          <cell r="BJ90" t="b">
            <v>1</v>
          </cell>
          <cell r="BK90" t="b">
            <v>1</v>
          </cell>
          <cell r="BL90" t="b">
            <v>0</v>
          </cell>
          <cell r="BM90" t="str">
            <v/>
          </cell>
          <cell r="BN90" t="str">
            <v/>
          </cell>
          <cell r="BO90" t="str">
            <v>No Mitigation - SCSG Coverage</v>
          </cell>
        </row>
        <row r="91">
          <cell r="C91" t="str">
            <v>05-123-19549</v>
          </cell>
          <cell r="D91" t="str">
            <v>PDC ENERGY INC</v>
          </cell>
          <cell r="E91" t="str">
            <v>PR</v>
          </cell>
          <cell r="F91" t="str">
            <v>HELDT 12-18</v>
          </cell>
          <cell r="G91" t="str">
            <v>7000.0</v>
          </cell>
          <cell r="H91" t="str">
            <v>Vertical</v>
          </cell>
          <cell r="J91" t="str">
            <v/>
          </cell>
          <cell r="P91">
            <v>6704</v>
          </cell>
          <cell r="Q91">
            <v>293.27999999999997</v>
          </cell>
          <cell r="R91">
            <v>495</v>
          </cell>
          <cell r="U91">
            <v>394</v>
          </cell>
          <cell r="W91">
            <v>0</v>
          </cell>
          <cell r="Y91">
            <v>0</v>
          </cell>
          <cell r="AA91">
            <v>0</v>
          </cell>
          <cell r="AB91">
            <v>0</v>
          </cell>
          <cell r="AC91">
            <v>0</v>
          </cell>
          <cell r="AH91">
            <v>0</v>
          </cell>
          <cell r="AI91" t="e">
            <v>#VALUE!</v>
          </cell>
          <cell r="AJ91">
            <v>0</v>
          </cell>
          <cell r="AK91" t="e">
            <v>#VALUE!</v>
          </cell>
          <cell r="AL91" t="str">
            <v>Cement Not Reported</v>
          </cell>
          <cell r="AM91" t="str">
            <v>Cement Not Reported</v>
          </cell>
          <cell r="AN91" t="str">
            <v>Cement Not Reported</v>
          </cell>
          <cell r="AO91" t="str">
            <v>Cement Not Reported</v>
          </cell>
          <cell r="AP91" t="str">
            <v>Cement Not Reported</v>
          </cell>
          <cell r="AQ91" t="str">
            <v>Cement Not Reported</v>
          </cell>
          <cell r="AR91" t="str">
            <v>Cement Not Reported</v>
          </cell>
          <cell r="AS91" t="str">
            <v>Cement Not Reported</v>
          </cell>
          <cell r="AT91" t="b">
            <v>0</v>
          </cell>
          <cell r="AU91" t="str">
            <v>Review</v>
          </cell>
          <cell r="BD91">
            <v>35852</v>
          </cell>
          <cell r="BE91" t="str">
            <v/>
          </cell>
          <cell r="BF91" t="str">
            <v>VERTICAL</v>
          </cell>
          <cell r="BG91" t="str">
            <v>No Formation Data</v>
          </cell>
          <cell r="BH91" t="b">
            <v>1</v>
          </cell>
          <cell r="BI91" t="b">
            <v>1</v>
          </cell>
          <cell r="BJ91" t="b">
            <v>0</v>
          </cell>
          <cell r="BK91" t="b">
            <v>0</v>
          </cell>
          <cell r="BL91" t="e">
            <v>#VALUE!</v>
          </cell>
          <cell r="BM91" t="str">
            <v/>
          </cell>
          <cell r="BN91" t="str">
            <v/>
          </cell>
          <cell r="BO91" t="str">
            <v>Option 1 or 2</v>
          </cell>
        </row>
        <row r="92">
          <cell r="C92" t="str">
            <v>05-123-22847</v>
          </cell>
          <cell r="D92" t="str">
            <v>NOBLE ENERGY INC</v>
          </cell>
          <cell r="E92" t="str">
            <v>PA</v>
          </cell>
          <cell r="F92" t="str">
            <v>BRUCE 17-35</v>
          </cell>
          <cell r="G92" t="str">
            <v>7000.0</v>
          </cell>
          <cell r="H92" t="str">
            <v>Vertical</v>
          </cell>
          <cell r="J92" t="str">
            <v/>
          </cell>
          <cell r="O92" t="str">
            <v>VERTICAL</v>
          </cell>
          <cell r="P92">
            <v>6650.2</v>
          </cell>
          <cell r="Q92">
            <v>341.5</v>
          </cell>
          <cell r="R92">
            <v>806</v>
          </cell>
          <cell r="S92" t="str">
            <v>PA</v>
          </cell>
          <cell r="T92" t="str">
            <v>NBRR; NB-CD; CODL</v>
          </cell>
          <cell r="U92">
            <v>625</v>
          </cell>
          <cell r="V92" t="str">
            <v>N</v>
          </cell>
          <cell r="W92">
            <v>4.5</v>
          </cell>
          <cell r="X92" t="str">
            <v>?</v>
          </cell>
          <cell r="Y92">
            <v>11.6</v>
          </cell>
          <cell r="Z92" t="str">
            <v>N</v>
          </cell>
          <cell r="AA92">
            <v>3000</v>
          </cell>
          <cell r="AB92">
            <v>3000</v>
          </cell>
          <cell r="AC92" t="str">
            <v>Not Found</v>
          </cell>
          <cell r="AD92" t="str">
            <v>StephanieKolle</v>
          </cell>
          <cell r="AE92" t="str">
            <v>20130122195304</v>
          </cell>
          <cell r="AF92" t="str">
            <v>StephanieKolle</v>
          </cell>
          <cell r="AG92" t="str">
            <v>20130122195304</v>
          </cell>
          <cell r="AH92">
            <v>1991</v>
          </cell>
          <cell r="AI92">
            <v>2501</v>
          </cell>
          <cell r="AJ92">
            <v>2200</v>
          </cell>
          <cell r="AK92">
            <v>2500</v>
          </cell>
          <cell r="AL92">
            <v>3120</v>
          </cell>
          <cell r="AM92">
            <v>7124</v>
          </cell>
          <cell r="AN92">
            <v>0</v>
          </cell>
          <cell r="AO92">
            <v>0</v>
          </cell>
          <cell r="AP92">
            <v>0</v>
          </cell>
          <cell r="AQ92">
            <v>0</v>
          </cell>
          <cell r="AR92">
            <v>0</v>
          </cell>
          <cell r="AS92">
            <v>0</v>
          </cell>
          <cell r="AT92">
            <v>3120</v>
          </cell>
          <cell r="AU92">
            <v>7124</v>
          </cell>
          <cell r="BD92">
            <v>38485</v>
          </cell>
          <cell r="BE92" t="str">
            <v>9/12/2017</v>
          </cell>
          <cell r="BF92" t="str">
            <v>VERTICAL</v>
          </cell>
          <cell r="BG92" t="b">
            <v>1</v>
          </cell>
          <cell r="BH92" t="b">
            <v>1</v>
          </cell>
          <cell r="BI92" t="b">
            <v>1</v>
          </cell>
          <cell r="BJ92" t="b">
            <v>1</v>
          </cell>
          <cell r="BK92" t="b">
            <v>0</v>
          </cell>
          <cell r="BL92" t="b">
            <v>0</v>
          </cell>
          <cell r="BM92" t="b">
            <v>1</v>
          </cell>
          <cell r="BN92" t="str">
            <v/>
          </cell>
          <cell r="BO92" t="str">
            <v>No Mitigation - P&amp;A'd Appropriately</v>
          </cell>
        </row>
        <row r="93">
          <cell r="C93" t="str">
            <v>05-123-18485</v>
          </cell>
          <cell r="D93" t="str">
            <v>NOBLE ENERGY INC</v>
          </cell>
          <cell r="E93" t="str">
            <v>PR</v>
          </cell>
          <cell r="F93" t="str">
            <v>AMIGO 17-24</v>
          </cell>
          <cell r="G93" t="str">
            <v>7000.0</v>
          </cell>
          <cell r="H93" t="str">
            <v>Vertical</v>
          </cell>
          <cell r="J93" t="str">
            <v/>
          </cell>
          <cell r="O93" t="str">
            <v>VERTICAL</v>
          </cell>
          <cell r="P93">
            <v>6726.4</v>
          </cell>
          <cell r="Q93">
            <v>373.6</v>
          </cell>
          <cell r="R93">
            <v>806</v>
          </cell>
          <cell r="S93" t="str">
            <v>PR</v>
          </cell>
          <cell r="T93" t="str">
            <v>NBRR; NB-CD; CODL</v>
          </cell>
          <cell r="U93">
            <v>431</v>
          </cell>
          <cell r="V93" t="str">
            <v>N</v>
          </cell>
          <cell r="W93">
            <v>4.5</v>
          </cell>
          <cell r="X93" t="str">
            <v>N-80</v>
          </cell>
          <cell r="Y93">
            <v>15.1</v>
          </cell>
          <cell r="Z93" t="str">
            <v>N</v>
          </cell>
          <cell r="AA93">
            <v>3000</v>
          </cell>
          <cell r="AB93">
            <v>5000</v>
          </cell>
          <cell r="AC93" t="str">
            <v>Not Found</v>
          </cell>
          <cell r="AD93" t="str">
            <v>jessicaazzolina</v>
          </cell>
          <cell r="AE93" t="str">
            <v>20130130183359</v>
          </cell>
          <cell r="AF93" t="str">
            <v>anneclark</v>
          </cell>
          <cell r="AG93" t="str">
            <v>20130826181013</v>
          </cell>
          <cell r="AH93">
            <v>11</v>
          </cell>
          <cell r="AI93">
            <v>4515</v>
          </cell>
          <cell r="AJ93">
            <v>6366</v>
          </cell>
          <cell r="AK93">
            <v>7154</v>
          </cell>
          <cell r="AL93">
            <v>0</v>
          </cell>
          <cell r="AM93">
            <v>0</v>
          </cell>
          <cell r="AN93">
            <v>0</v>
          </cell>
          <cell r="AO93">
            <v>0</v>
          </cell>
          <cell r="AP93">
            <v>0</v>
          </cell>
          <cell r="AQ93">
            <v>0</v>
          </cell>
          <cell r="AR93">
            <v>0</v>
          </cell>
          <cell r="AS93">
            <v>0</v>
          </cell>
          <cell r="AT93">
            <v>6366</v>
          </cell>
          <cell r="AU93">
            <v>7154</v>
          </cell>
          <cell r="BD93">
            <v>34587</v>
          </cell>
          <cell r="BE93" t="str">
            <v/>
          </cell>
          <cell r="BF93" t="str">
            <v>VERTICAL</v>
          </cell>
          <cell r="BG93" t="b">
            <v>1</v>
          </cell>
          <cell r="BH93" t="b">
            <v>1</v>
          </cell>
          <cell r="BI93" t="b">
            <v>1</v>
          </cell>
          <cell r="BJ93" t="b">
            <v>1</v>
          </cell>
          <cell r="BK93" t="b">
            <v>0</v>
          </cell>
          <cell r="BL93" t="b">
            <v>1</v>
          </cell>
          <cell r="BM93" t="str">
            <v/>
          </cell>
          <cell r="BN93" t="str">
            <v/>
          </cell>
          <cell r="BO93" t="str">
            <v>No Mitigation - CMT Coverage</v>
          </cell>
        </row>
        <row r="94">
          <cell r="C94" t="str">
            <v>05-123-32571</v>
          </cell>
          <cell r="D94" t="str">
            <v>NOBLE ENERGY INC</v>
          </cell>
          <cell r="E94" t="str">
            <v>TA</v>
          </cell>
          <cell r="F94" t="str">
            <v>NCLP PC AA 08-03D</v>
          </cell>
          <cell r="G94" t="str">
            <v>7000.0</v>
          </cell>
          <cell r="H94" t="str">
            <v>Directional</v>
          </cell>
          <cell r="J94">
            <v>118.8945593101665</v>
          </cell>
          <cell r="O94" t="str">
            <v>DIRECTIONAL</v>
          </cell>
          <cell r="P94">
            <v>6756</v>
          </cell>
          <cell r="Q94">
            <v>341.3</v>
          </cell>
          <cell r="R94">
            <v>341.3</v>
          </cell>
          <cell r="S94" t="str">
            <v>TA (AT SURFACE)</v>
          </cell>
          <cell r="T94" t="str">
            <v>NBRR; CODL</v>
          </cell>
          <cell r="U94">
            <v>558</v>
          </cell>
          <cell r="V94" t="str">
            <v>N</v>
          </cell>
          <cell r="W94">
            <v>4.5</v>
          </cell>
          <cell r="X94" t="str">
            <v>M-80</v>
          </cell>
          <cell r="Y94">
            <v>11.6</v>
          </cell>
          <cell r="Z94" t="str">
            <v>N</v>
          </cell>
          <cell r="AA94">
            <v>5000</v>
          </cell>
          <cell r="AB94">
            <v>5000</v>
          </cell>
          <cell r="AC94" t="str">
            <v>Not Found</v>
          </cell>
          <cell r="AD94" t="str">
            <v>kayposton</v>
          </cell>
          <cell r="AE94" t="str">
            <v>20121120154844</v>
          </cell>
          <cell r="AF94" t="str">
            <v>bmansfield</v>
          </cell>
          <cell r="AG94" t="str">
            <v>20220502174525</v>
          </cell>
          <cell r="AH94">
            <v>1630</v>
          </cell>
          <cell r="AI94">
            <v>7099</v>
          </cell>
          <cell r="AJ94">
            <v>0</v>
          </cell>
          <cell r="AK94">
            <v>0</v>
          </cell>
          <cell r="AL94">
            <v>0</v>
          </cell>
          <cell r="AM94">
            <v>0</v>
          </cell>
          <cell r="AN94">
            <v>0</v>
          </cell>
          <cell r="AO94">
            <v>0</v>
          </cell>
          <cell r="AP94">
            <v>0</v>
          </cell>
          <cell r="AQ94">
            <v>0</v>
          </cell>
          <cell r="AR94">
            <v>0</v>
          </cell>
          <cell r="AS94">
            <v>0</v>
          </cell>
          <cell r="AT94">
            <v>1630</v>
          </cell>
          <cell r="AU94">
            <v>7099</v>
          </cell>
          <cell r="BD94">
            <v>40622</v>
          </cell>
          <cell r="BE94" t="str">
            <v/>
          </cell>
          <cell r="BF94" t="str">
            <v>DIRECTIONAL</v>
          </cell>
          <cell r="BG94" t="b">
            <v>1</v>
          </cell>
          <cell r="BH94" t="b">
            <v>1</v>
          </cell>
          <cell r="BI94" t="b">
            <v>1</v>
          </cell>
          <cell r="BJ94" t="b">
            <v>1</v>
          </cell>
          <cell r="BK94" t="b">
            <v>1</v>
          </cell>
          <cell r="BL94" t="b">
            <v>0</v>
          </cell>
          <cell r="BM94" t="str">
            <v/>
          </cell>
          <cell r="BN94" t="str">
            <v/>
          </cell>
          <cell r="BO94" t="str">
            <v>No Mitigation - SCSG Coverage</v>
          </cell>
        </row>
        <row r="95">
          <cell r="C95" t="str">
            <v>05-123-22376</v>
          </cell>
          <cell r="D95" t="str">
            <v>PDC ENERGY INC</v>
          </cell>
          <cell r="E95" t="str">
            <v>SI</v>
          </cell>
          <cell r="F95" t="str">
            <v>CECIL 11-12</v>
          </cell>
          <cell r="G95" t="str">
            <v>7000.0</v>
          </cell>
          <cell r="H95" t="str">
            <v>Vertical</v>
          </cell>
          <cell r="J95" t="str">
            <v/>
          </cell>
          <cell r="P95">
            <v>6610</v>
          </cell>
          <cell r="Q95" t="e">
            <v>#N/A</v>
          </cell>
          <cell r="R95">
            <v>723</v>
          </cell>
          <cell r="U95">
            <v>855</v>
          </cell>
          <cell r="W95">
            <v>0</v>
          </cell>
          <cell r="Y95">
            <v>0</v>
          </cell>
          <cell r="AA95">
            <v>0</v>
          </cell>
          <cell r="AB95">
            <v>0</v>
          </cell>
          <cell r="AC95">
            <v>0</v>
          </cell>
          <cell r="AH95">
            <v>0</v>
          </cell>
          <cell r="AI95" t="e">
            <v>#VALUE!</v>
          </cell>
          <cell r="AJ95">
            <v>6180</v>
          </cell>
          <cell r="AK95" t="e">
            <v>#VALUE!</v>
          </cell>
          <cell r="AL95">
            <v>3410</v>
          </cell>
          <cell r="AM95" t="e">
            <v>#VALUE!</v>
          </cell>
          <cell r="AN95" t="str">
            <v>Cement Not Reported</v>
          </cell>
          <cell r="AO95" t="str">
            <v>Cement Not Reported</v>
          </cell>
          <cell r="AP95" t="str">
            <v>Cement Not Reported</v>
          </cell>
          <cell r="AQ95" t="str">
            <v>Cement Not Reported</v>
          </cell>
          <cell r="AR95" t="str">
            <v>Cement Not Reported</v>
          </cell>
          <cell r="AS95" t="str">
            <v>Cement Not Reported</v>
          </cell>
          <cell r="AT95" t="str">
            <v>Review</v>
          </cell>
          <cell r="AU95" t="str">
            <v>Review</v>
          </cell>
          <cell r="BD95">
            <v>38326</v>
          </cell>
          <cell r="BE95" t="str">
            <v/>
          </cell>
          <cell r="BF95" t="str">
            <v>VERTICAL</v>
          </cell>
          <cell r="BG95" t="str">
            <v>No Formation Data</v>
          </cell>
          <cell r="BH95" t="b">
            <v>1</v>
          </cell>
          <cell r="BI95" t="b">
            <v>1</v>
          </cell>
          <cell r="BJ95" t="str">
            <v>Review</v>
          </cell>
          <cell r="BK95" t="b">
            <v>1</v>
          </cell>
          <cell r="BL95" t="str">
            <v>Review</v>
          </cell>
          <cell r="BM95" t="str">
            <v/>
          </cell>
          <cell r="BN95" t="str">
            <v/>
          </cell>
          <cell r="BO95" t="str">
            <v>Review Cement Depths</v>
          </cell>
        </row>
        <row r="96">
          <cell r="C96" t="str">
            <v>05-123-14251</v>
          </cell>
          <cell r="D96" t="str">
            <v>PDC ENERGY INC</v>
          </cell>
          <cell r="E96" t="str">
            <v>PR</v>
          </cell>
          <cell r="F96" t="str">
            <v>CARLSON 34-7</v>
          </cell>
          <cell r="G96" t="str">
            <v>7000.0</v>
          </cell>
          <cell r="H96" t="str">
            <v>Vertical</v>
          </cell>
          <cell r="J96" t="str">
            <v/>
          </cell>
          <cell r="P96">
            <v>6691</v>
          </cell>
          <cell r="Q96">
            <v>333.91</v>
          </cell>
          <cell r="R96">
            <v>495</v>
          </cell>
          <cell r="U96">
            <v>301</v>
          </cell>
          <cell r="W96">
            <v>0</v>
          </cell>
          <cell r="Y96">
            <v>0</v>
          </cell>
          <cell r="AA96">
            <v>0</v>
          </cell>
          <cell r="AB96">
            <v>0</v>
          </cell>
          <cell r="AC96">
            <v>0</v>
          </cell>
          <cell r="AH96">
            <v>0</v>
          </cell>
          <cell r="AI96" t="e">
            <v>#VALUE!</v>
          </cell>
          <cell r="AJ96">
            <v>0</v>
          </cell>
          <cell r="AK96" t="e">
            <v>#VALUE!</v>
          </cell>
          <cell r="AL96" t="str">
            <v>Cement Not Reported</v>
          </cell>
          <cell r="AM96" t="str">
            <v>Cement Not Reported</v>
          </cell>
          <cell r="AN96" t="str">
            <v>Cement Not Reported</v>
          </cell>
          <cell r="AO96" t="str">
            <v>Cement Not Reported</v>
          </cell>
          <cell r="AP96" t="str">
            <v>Cement Not Reported</v>
          </cell>
          <cell r="AQ96" t="str">
            <v>Cement Not Reported</v>
          </cell>
          <cell r="AR96" t="str">
            <v>Cement Not Reported</v>
          </cell>
          <cell r="AS96" t="str">
            <v>Cement Not Reported</v>
          </cell>
          <cell r="AT96" t="b">
            <v>0</v>
          </cell>
          <cell r="AU96" t="str">
            <v>Review</v>
          </cell>
          <cell r="BD96">
            <v>32601</v>
          </cell>
          <cell r="BE96" t="str">
            <v/>
          </cell>
          <cell r="BF96" t="str">
            <v>VERTICAL</v>
          </cell>
          <cell r="BG96" t="str">
            <v>No Formation Data</v>
          </cell>
          <cell r="BH96" t="b">
            <v>1</v>
          </cell>
          <cell r="BI96" t="b">
            <v>1</v>
          </cell>
          <cell r="BJ96" t="b">
            <v>0</v>
          </cell>
          <cell r="BK96" t="b">
            <v>0</v>
          </cell>
          <cell r="BL96" t="e">
            <v>#VALUE!</v>
          </cell>
          <cell r="BM96" t="str">
            <v/>
          </cell>
          <cell r="BN96" t="str">
            <v/>
          </cell>
          <cell r="BO96" t="str">
            <v>Option 1 or 2</v>
          </cell>
        </row>
        <row r="97">
          <cell r="C97" t="str">
            <v>05-123-23037</v>
          </cell>
          <cell r="D97" t="str">
            <v>NOBLE ENERGY INC</v>
          </cell>
          <cell r="E97" t="str">
            <v>TA</v>
          </cell>
          <cell r="F97" t="str">
            <v>COCKROFT 13-11</v>
          </cell>
          <cell r="G97" t="str">
            <v>7000.0</v>
          </cell>
          <cell r="H97" t="str">
            <v>Vertical</v>
          </cell>
          <cell r="J97" t="str">
            <v/>
          </cell>
          <cell r="O97" t="str">
            <v>VERTICAL</v>
          </cell>
          <cell r="P97">
            <v>6613</v>
          </cell>
          <cell r="Q97">
            <v>353.8</v>
          </cell>
          <cell r="R97">
            <v>723</v>
          </cell>
          <cell r="S97" t="str">
            <v>TA (AT SURFACE)</v>
          </cell>
          <cell r="T97" t="str">
            <v>CODL</v>
          </cell>
          <cell r="U97">
            <v>570</v>
          </cell>
          <cell r="V97" t="str">
            <v>N</v>
          </cell>
          <cell r="W97">
            <v>4.5</v>
          </cell>
          <cell r="X97" t="str">
            <v>M-80</v>
          </cell>
          <cell r="Y97">
            <v>11.6</v>
          </cell>
          <cell r="Z97" t="str">
            <v>N</v>
          </cell>
          <cell r="AA97">
            <v>3000</v>
          </cell>
          <cell r="AB97" t="str">
            <v>Not Found</v>
          </cell>
          <cell r="AC97" t="str">
            <v>Not Found</v>
          </cell>
          <cell r="AD97" t="str">
            <v>AmandaLux</v>
          </cell>
          <cell r="AE97" t="str">
            <v>20200407142433</v>
          </cell>
          <cell r="AF97" t="str">
            <v>AmandaLux</v>
          </cell>
          <cell r="AG97" t="str">
            <v>20200407142433</v>
          </cell>
          <cell r="AH97">
            <v>2000</v>
          </cell>
          <cell r="AI97">
            <v>2500</v>
          </cell>
          <cell r="AJ97">
            <v>3310</v>
          </cell>
          <cell r="AK97">
            <v>7042</v>
          </cell>
          <cell r="AL97">
            <v>0</v>
          </cell>
          <cell r="AM97">
            <v>0</v>
          </cell>
          <cell r="AN97">
            <v>0</v>
          </cell>
          <cell r="AO97">
            <v>0</v>
          </cell>
          <cell r="AP97">
            <v>0</v>
          </cell>
          <cell r="AQ97">
            <v>0</v>
          </cell>
          <cell r="AR97">
            <v>0</v>
          </cell>
          <cell r="AS97">
            <v>0</v>
          </cell>
          <cell r="AT97">
            <v>3310</v>
          </cell>
          <cell r="AU97">
            <v>7042</v>
          </cell>
          <cell r="BD97">
            <v>38696</v>
          </cell>
          <cell r="BE97" t="str">
            <v/>
          </cell>
          <cell r="BF97" t="str">
            <v>VERTICAL</v>
          </cell>
          <cell r="BG97" t="b">
            <v>1</v>
          </cell>
          <cell r="BH97" t="b">
            <v>1</v>
          </cell>
          <cell r="BI97" t="b">
            <v>1</v>
          </cell>
          <cell r="BJ97" t="b">
            <v>1</v>
          </cell>
          <cell r="BK97" t="b">
            <v>0</v>
          </cell>
          <cell r="BL97" t="b">
            <v>0</v>
          </cell>
          <cell r="BM97" t="str">
            <v/>
          </cell>
          <cell r="BN97" t="str">
            <v/>
          </cell>
          <cell r="BO97" t="str">
            <v>Option 1 or 2</v>
          </cell>
        </row>
        <row r="98">
          <cell r="C98" t="str">
            <v>05-123-25485</v>
          </cell>
          <cell r="D98" t="str">
            <v>GREAT WESTERN OPERATING COMPANY LLC</v>
          </cell>
          <cell r="E98" t="str">
            <v>PR</v>
          </cell>
          <cell r="F98" t="str">
            <v>CACHE 17-52</v>
          </cell>
          <cell r="G98" t="str">
            <v>7000.0</v>
          </cell>
          <cell r="H98" t="str">
            <v>Vertical</v>
          </cell>
          <cell r="J98" t="str">
            <v/>
          </cell>
          <cell r="P98">
            <v>6498</v>
          </cell>
          <cell r="Q98" t="e">
            <v>#N/A</v>
          </cell>
          <cell r="R98">
            <v>300</v>
          </cell>
          <cell r="U98">
            <v>498</v>
          </cell>
          <cell r="W98">
            <v>0</v>
          </cell>
          <cell r="Y98">
            <v>0</v>
          </cell>
          <cell r="AA98">
            <v>0</v>
          </cell>
          <cell r="AB98">
            <v>0</v>
          </cell>
          <cell r="AC98">
            <v>0</v>
          </cell>
          <cell r="AH98">
            <v>0</v>
          </cell>
          <cell r="AI98" t="e">
            <v>#VALUE!</v>
          </cell>
          <cell r="AJ98">
            <v>2930</v>
          </cell>
          <cell r="AK98" t="e">
            <v>#VALUE!</v>
          </cell>
          <cell r="AL98" t="str">
            <v>Cement Not Reported</v>
          </cell>
          <cell r="AM98" t="str">
            <v>Cement Not Reported</v>
          </cell>
          <cell r="AN98" t="str">
            <v>Cement Not Reported</v>
          </cell>
          <cell r="AO98" t="str">
            <v>Cement Not Reported</v>
          </cell>
          <cell r="AP98" t="str">
            <v>Cement Not Reported</v>
          </cell>
          <cell r="AQ98" t="str">
            <v>Cement Not Reported</v>
          </cell>
          <cell r="AR98" t="str">
            <v>Cement Not Reported</v>
          </cell>
          <cell r="AS98" t="str">
            <v>Cement Not Reported</v>
          </cell>
          <cell r="AT98" t="b">
            <v>0</v>
          </cell>
          <cell r="AU98" t="str">
            <v>Review</v>
          </cell>
          <cell r="BD98">
            <v>39498</v>
          </cell>
          <cell r="BE98" t="str">
            <v/>
          </cell>
          <cell r="BF98" t="str">
            <v>VERTICAL</v>
          </cell>
          <cell r="BG98" t="str">
            <v>No Formation Data</v>
          </cell>
          <cell r="BH98" t="b">
            <v>1</v>
          </cell>
          <cell r="BI98" t="b">
            <v>1</v>
          </cell>
          <cell r="BJ98" t="b">
            <v>0</v>
          </cell>
          <cell r="BK98" t="b">
            <v>1</v>
          </cell>
          <cell r="BL98" t="e">
            <v>#VALUE!</v>
          </cell>
          <cell r="BM98" t="str">
            <v/>
          </cell>
          <cell r="BN98" t="str">
            <v/>
          </cell>
          <cell r="BO98" t="str">
            <v>Option 1 or 2</v>
          </cell>
        </row>
        <row r="99">
          <cell r="C99" t="str">
            <v>05-123-21958</v>
          </cell>
          <cell r="D99" t="str">
            <v>PDC ENERGY INC</v>
          </cell>
          <cell r="E99" t="str">
            <v>PR</v>
          </cell>
          <cell r="F99" t="str">
            <v>FRANCEN 23-8</v>
          </cell>
          <cell r="G99" t="str">
            <v>7000.0</v>
          </cell>
          <cell r="H99" t="str">
            <v>Vertical</v>
          </cell>
          <cell r="J99" t="str">
            <v/>
          </cell>
          <cell r="P99">
            <v>6705</v>
          </cell>
          <cell r="Q99" t="e">
            <v>#N/A</v>
          </cell>
          <cell r="R99">
            <v>460</v>
          </cell>
          <cell r="U99" t="e">
            <v>#VALUE!</v>
          </cell>
          <cell r="W99">
            <v>0</v>
          </cell>
          <cell r="Y99">
            <v>0</v>
          </cell>
          <cell r="AA99">
            <v>0</v>
          </cell>
          <cell r="AB99">
            <v>0</v>
          </cell>
          <cell r="AC99">
            <v>0</v>
          </cell>
          <cell r="AH99" t="e">
            <v>#VALUE!</v>
          </cell>
          <cell r="AI99" t="e">
            <v>#VALUE!</v>
          </cell>
          <cell r="AJ99" t="e">
            <v>#VALUE!</v>
          </cell>
          <cell r="AK99" t="e">
            <v>#VALUE!</v>
          </cell>
          <cell r="AL99" t="str">
            <v>Cement Not Reported</v>
          </cell>
          <cell r="AM99" t="str">
            <v>Cement Not Reported</v>
          </cell>
          <cell r="AN99" t="str">
            <v>Cement Not Reported</v>
          </cell>
          <cell r="AO99" t="str">
            <v>Cement Not Reported</v>
          </cell>
          <cell r="AP99" t="str">
            <v>Cement Not Reported</v>
          </cell>
          <cell r="AQ99" t="str">
            <v>Cement Not Reported</v>
          </cell>
          <cell r="AR99" t="str">
            <v>Cement Not Reported</v>
          </cell>
          <cell r="AS99" t="str">
            <v>Cement Not Reported</v>
          </cell>
          <cell r="AT99" t="e">
            <v>#VALUE!</v>
          </cell>
          <cell r="AU99" t="str">
            <v>Review</v>
          </cell>
          <cell r="BD99">
            <v>38067</v>
          </cell>
          <cell r="BE99" t="str">
            <v/>
          </cell>
          <cell r="BF99" t="str">
            <v>VERTICAL</v>
          </cell>
          <cell r="BG99" t="str">
            <v>No Formation Data</v>
          </cell>
          <cell r="BH99" t="b">
            <v>1</v>
          </cell>
          <cell r="BI99" t="b">
            <v>1</v>
          </cell>
          <cell r="BJ99" t="e">
            <v>#VALUE!</v>
          </cell>
          <cell r="BK99" t="str">
            <v>No SCSG Depth</v>
          </cell>
          <cell r="BL99" t="str">
            <v>Review</v>
          </cell>
          <cell r="BM99" t="str">
            <v/>
          </cell>
          <cell r="BN99" t="str">
            <v>Yes</v>
          </cell>
          <cell r="BO99" t="e">
            <v>#VALUE!</v>
          </cell>
        </row>
        <row r="100">
          <cell r="C100" t="str">
            <v>05-123-24693</v>
          </cell>
          <cell r="D100" t="str">
            <v>NOBLE ENERGY INC</v>
          </cell>
          <cell r="E100" t="str">
            <v>SI</v>
          </cell>
          <cell r="F100" t="str">
            <v>ROUSE-USX AB 33-25</v>
          </cell>
          <cell r="G100" t="str">
            <v>7000.0</v>
          </cell>
          <cell r="H100" t="str">
            <v>Drifted</v>
          </cell>
          <cell r="J100">
            <v>122.71452890195411</v>
          </cell>
          <cell r="O100" t="str">
            <v>VERTICAL</v>
          </cell>
          <cell r="P100">
            <v>6817</v>
          </cell>
          <cell r="Q100">
            <v>526.9</v>
          </cell>
          <cell r="R100">
            <v>540</v>
          </cell>
          <cell r="S100" t="str">
            <v>PR</v>
          </cell>
          <cell r="T100" t="str">
            <v>NBRR; CODL</v>
          </cell>
          <cell r="U100">
            <v>646</v>
          </cell>
          <cell r="V100" t="str">
            <v>N</v>
          </cell>
          <cell r="W100">
            <v>4.5</v>
          </cell>
          <cell r="X100" t="str">
            <v>M-80</v>
          </cell>
          <cell r="Y100">
            <v>11.6</v>
          </cell>
          <cell r="Z100" t="str">
            <v>N</v>
          </cell>
          <cell r="AA100">
            <v>3000</v>
          </cell>
          <cell r="AB100" t="str">
            <v>Not Found</v>
          </cell>
          <cell r="AC100" t="str">
            <v>Not Found</v>
          </cell>
          <cell r="AD100" t="str">
            <v>avahavel</v>
          </cell>
          <cell r="AE100" t="str">
            <v>20160129161236</v>
          </cell>
          <cell r="AF100" t="str">
            <v>avahavel</v>
          </cell>
          <cell r="AG100" t="str">
            <v>20160129161236</v>
          </cell>
          <cell r="AH100">
            <v>2128</v>
          </cell>
          <cell r="AI100">
            <v>7243.1</v>
          </cell>
          <cell r="AJ100">
            <v>0</v>
          </cell>
          <cell r="AK100">
            <v>0</v>
          </cell>
          <cell r="AL100">
            <v>0</v>
          </cell>
          <cell r="AM100">
            <v>0</v>
          </cell>
          <cell r="AN100">
            <v>0</v>
          </cell>
          <cell r="AO100">
            <v>0</v>
          </cell>
          <cell r="AP100">
            <v>0</v>
          </cell>
          <cell r="AQ100">
            <v>0</v>
          </cell>
          <cell r="AR100">
            <v>0</v>
          </cell>
          <cell r="AS100">
            <v>0</v>
          </cell>
          <cell r="AT100">
            <v>2128</v>
          </cell>
          <cell r="AU100">
            <v>7243.1</v>
          </cell>
          <cell r="BD100">
            <v>39122</v>
          </cell>
          <cell r="BE100" t="str">
            <v/>
          </cell>
          <cell r="BF100" t="str">
            <v>VERTICAL</v>
          </cell>
          <cell r="BG100" t="b">
            <v>1</v>
          </cell>
          <cell r="BH100" t="b">
            <v>1</v>
          </cell>
          <cell r="BI100" t="b">
            <v>1</v>
          </cell>
          <cell r="BJ100" t="b">
            <v>1</v>
          </cell>
          <cell r="BK100" t="b">
            <v>1</v>
          </cell>
          <cell r="BL100" t="b">
            <v>0</v>
          </cell>
          <cell r="BM100" t="str">
            <v/>
          </cell>
          <cell r="BN100" t="str">
            <v/>
          </cell>
          <cell r="BO100" t="str">
            <v>No Mitigation - SCSG Coverage</v>
          </cell>
        </row>
        <row r="101">
          <cell r="C101" t="str">
            <v>05-123-28012</v>
          </cell>
          <cell r="D101" t="str">
            <v>BAYSWATER EXPLORATION &amp; PRODUCTION LLC</v>
          </cell>
          <cell r="E101" t="str">
            <v>PA</v>
          </cell>
          <cell r="F101" t="str">
            <v>DYER 2-21</v>
          </cell>
          <cell r="G101" t="str">
            <v>7000.0</v>
          </cell>
          <cell r="H101" t="str">
            <v>Vertical</v>
          </cell>
          <cell r="J101" t="str">
            <v/>
          </cell>
          <cell r="P101">
            <v>6718</v>
          </cell>
          <cell r="Q101">
            <v>481.5</v>
          </cell>
          <cell r="R101">
            <v>780</v>
          </cell>
          <cell r="S101" t="str">
            <v>DIVESTED</v>
          </cell>
          <cell r="T101" t="str">
            <v/>
          </cell>
          <cell r="U101">
            <v>907</v>
          </cell>
          <cell r="V101" t="str">
            <v>N</v>
          </cell>
          <cell r="W101">
            <v>0</v>
          </cell>
          <cell r="Y101">
            <v>0</v>
          </cell>
          <cell r="Z101" t="str">
            <v>N</v>
          </cell>
          <cell r="AA101">
            <v>3000</v>
          </cell>
          <cell r="AB101" t="str">
            <v>Not Found</v>
          </cell>
          <cell r="AC101" t="str">
            <v>Not Found</v>
          </cell>
          <cell r="AH101">
            <v>0</v>
          </cell>
          <cell r="AI101" t="e">
            <v>#VALUE!</v>
          </cell>
          <cell r="AJ101">
            <v>180</v>
          </cell>
          <cell r="AK101" t="e">
            <v>#VALUE!</v>
          </cell>
          <cell r="AL101" t="str">
            <v>Cement Not Reported</v>
          </cell>
          <cell r="AM101" t="str">
            <v>Cement Not Reported</v>
          </cell>
          <cell r="AN101" t="str">
            <v>Cement Not Reported</v>
          </cell>
          <cell r="AO101" t="str">
            <v>Cement Not Reported</v>
          </cell>
          <cell r="AP101" t="str">
            <v>Cement Not Reported</v>
          </cell>
          <cell r="AQ101" t="str">
            <v>Cement Not Reported</v>
          </cell>
          <cell r="AR101" t="str">
            <v>Cement Not Reported</v>
          </cell>
          <cell r="AS101" t="str">
            <v>Cement Not Reported</v>
          </cell>
          <cell r="AT101" t="b">
            <v>0</v>
          </cell>
          <cell r="AU101" t="str">
            <v>Review</v>
          </cell>
          <cell r="BD101">
            <v>39702</v>
          </cell>
          <cell r="BE101" t="str">
            <v>3/22/2022</v>
          </cell>
          <cell r="BF101" t="str">
            <v>VERTICAL</v>
          </cell>
          <cell r="BG101" t="b">
            <v>0</v>
          </cell>
          <cell r="BH101" t="b">
            <v>1</v>
          </cell>
          <cell r="BI101" t="b">
            <v>1</v>
          </cell>
          <cell r="BJ101" t="b">
            <v>0</v>
          </cell>
          <cell r="BK101" t="b">
            <v>1</v>
          </cell>
          <cell r="BL101" t="e">
            <v>#VALUE!</v>
          </cell>
          <cell r="BM101" t="b">
            <v>1</v>
          </cell>
          <cell r="BN101" t="str">
            <v/>
          </cell>
          <cell r="BO101" t="str">
            <v>No Mitigation - P&amp;A'd Appropriately</v>
          </cell>
        </row>
        <row r="102">
          <cell r="C102" t="str">
            <v>05-123-27389</v>
          </cell>
          <cell r="D102" t="str">
            <v>NOBLE ENERGY INC</v>
          </cell>
          <cell r="E102" t="str">
            <v>TA</v>
          </cell>
          <cell r="F102" t="str">
            <v>CECIL USX AB 35-14</v>
          </cell>
          <cell r="G102" t="str">
            <v>7000.0</v>
          </cell>
          <cell r="H102" t="str">
            <v>Vertical</v>
          </cell>
          <cell r="J102" t="str">
            <v/>
          </cell>
          <cell r="O102" t="str">
            <v>VERTICAL</v>
          </cell>
          <cell r="P102">
            <v>6769.9</v>
          </cell>
          <cell r="Q102">
            <v>492.8</v>
          </cell>
          <cell r="R102">
            <v>780</v>
          </cell>
          <cell r="S102" t="str">
            <v>TA (AT SURFACE)</v>
          </cell>
          <cell r="T102" t="str">
            <v>CODL</v>
          </cell>
          <cell r="U102">
            <v>904</v>
          </cell>
          <cell r="V102" t="str">
            <v>N</v>
          </cell>
          <cell r="W102">
            <v>4.5</v>
          </cell>
          <cell r="X102" t="str">
            <v>M-80</v>
          </cell>
          <cell r="Y102">
            <v>11.6</v>
          </cell>
          <cell r="Z102" t="str">
            <v>N</v>
          </cell>
          <cell r="AA102">
            <v>3000</v>
          </cell>
          <cell r="AB102" t="str">
            <v>Not Found</v>
          </cell>
          <cell r="AC102" t="str">
            <v>Not Found</v>
          </cell>
          <cell r="AD102" t="str">
            <v>avahavel</v>
          </cell>
          <cell r="AE102" t="str">
            <v>20160105155736</v>
          </cell>
          <cell r="AF102" t="str">
            <v>avahavel</v>
          </cell>
          <cell r="AG102" t="str">
            <v>20160105155736</v>
          </cell>
          <cell r="AH102">
            <v>2400</v>
          </cell>
          <cell r="AI102">
            <v>7206.5</v>
          </cell>
          <cell r="AJ102">
            <v>0</v>
          </cell>
          <cell r="AK102">
            <v>0</v>
          </cell>
          <cell r="AL102">
            <v>0</v>
          </cell>
          <cell r="AM102">
            <v>0</v>
          </cell>
          <cell r="AN102">
            <v>0</v>
          </cell>
          <cell r="AO102">
            <v>0</v>
          </cell>
          <cell r="AP102">
            <v>0</v>
          </cell>
          <cell r="AQ102">
            <v>0</v>
          </cell>
          <cell r="AR102">
            <v>0</v>
          </cell>
          <cell r="AS102">
            <v>0</v>
          </cell>
          <cell r="AT102">
            <v>2400</v>
          </cell>
          <cell r="AU102">
            <v>7206.5</v>
          </cell>
          <cell r="BD102">
            <v>39007</v>
          </cell>
          <cell r="BE102" t="str">
            <v/>
          </cell>
          <cell r="BF102" t="str">
            <v>VERTICAL</v>
          </cell>
          <cell r="BG102" t="b">
            <v>1</v>
          </cell>
          <cell r="BH102" t="b">
            <v>1</v>
          </cell>
          <cell r="BI102" t="b">
            <v>1</v>
          </cell>
          <cell r="BJ102" t="b">
            <v>1</v>
          </cell>
          <cell r="BK102" t="b">
            <v>1</v>
          </cell>
          <cell r="BL102" t="b">
            <v>0</v>
          </cell>
          <cell r="BM102" t="str">
            <v/>
          </cell>
          <cell r="BN102" t="str">
            <v/>
          </cell>
          <cell r="BO102" t="str">
            <v>No Mitigation - SCSG Coverage</v>
          </cell>
        </row>
        <row r="103">
          <cell r="C103" t="str">
            <v>05-123-22343</v>
          </cell>
          <cell r="D103" t="str">
            <v>PDC ENERGY INC</v>
          </cell>
          <cell r="E103" t="str">
            <v>SI</v>
          </cell>
          <cell r="F103" t="str">
            <v>COCKROFT 43-11</v>
          </cell>
          <cell r="G103" t="str">
            <v>7000.0</v>
          </cell>
          <cell r="H103" t="str">
            <v>Vertical</v>
          </cell>
          <cell r="J103" t="str">
            <v/>
          </cell>
          <cell r="O103" t="str">
            <v>VERTICAL</v>
          </cell>
          <cell r="P103">
            <v>6590</v>
          </cell>
          <cell r="Q103">
            <v>338.8</v>
          </cell>
          <cell r="R103">
            <v>723</v>
          </cell>
          <cell r="T103" t="str">
            <v>NBRR; CODL</v>
          </cell>
          <cell r="U103">
            <v>547</v>
          </cell>
          <cell r="V103" t="str">
            <v>N</v>
          </cell>
          <cell r="W103">
            <v>4.5</v>
          </cell>
          <cell r="Y103">
            <v>0</v>
          </cell>
          <cell r="Z103" t="str">
            <v>N</v>
          </cell>
          <cell r="AA103" t="str">
            <v>Not Found</v>
          </cell>
          <cell r="AB103" t="str">
            <v>Not Found</v>
          </cell>
          <cell r="AC103" t="str">
            <v>Not Found</v>
          </cell>
          <cell r="AD103" t="str">
            <v>thompsona</v>
          </cell>
          <cell r="AE103" t="str">
            <v>20110419124439</v>
          </cell>
          <cell r="AF103" t="str">
            <v>DataSystem</v>
          </cell>
          <cell r="AG103" t="str">
            <v>20111010165055</v>
          </cell>
          <cell r="AH103">
            <v>0</v>
          </cell>
          <cell r="AI103" t="e">
            <v>#VALUE!</v>
          </cell>
          <cell r="AJ103">
            <v>6114</v>
          </cell>
          <cell r="AK103" t="e">
            <v>#VALUE!</v>
          </cell>
          <cell r="AL103">
            <v>2770</v>
          </cell>
          <cell r="AM103" t="e">
            <v>#VALUE!</v>
          </cell>
          <cell r="AN103" t="e">
            <v>#VALUE!</v>
          </cell>
          <cell r="AO103" t="e">
            <v>#VALUE!</v>
          </cell>
          <cell r="AP103" t="str">
            <v>Cement Not Reported</v>
          </cell>
          <cell r="AQ103" t="str">
            <v>Cement Not Reported</v>
          </cell>
          <cell r="AR103" t="str">
            <v>Cement Not Reported</v>
          </cell>
          <cell r="AS103" t="str">
            <v>Cement Not Reported</v>
          </cell>
          <cell r="AT103" t="str">
            <v>Review</v>
          </cell>
          <cell r="AU103" t="str">
            <v>Review</v>
          </cell>
          <cell r="BD103">
            <v>38237</v>
          </cell>
          <cell r="BE103" t="str">
            <v/>
          </cell>
          <cell r="BF103" t="str">
            <v>VERTICAL</v>
          </cell>
          <cell r="BG103" t="b">
            <v>1</v>
          </cell>
          <cell r="BH103" t="b">
            <v>1</v>
          </cell>
          <cell r="BI103" t="b">
            <v>1</v>
          </cell>
          <cell r="BJ103" t="str">
            <v>Review</v>
          </cell>
          <cell r="BK103" t="b">
            <v>0</v>
          </cell>
          <cell r="BL103" t="str">
            <v>Review</v>
          </cell>
          <cell r="BM103" t="str">
            <v/>
          </cell>
          <cell r="BN103" t="str">
            <v>Yes</v>
          </cell>
          <cell r="BO103" t="str">
            <v>Review Cement Depths</v>
          </cell>
        </row>
        <row r="104">
          <cell r="C104" t="str">
            <v>05-123-22323</v>
          </cell>
          <cell r="D104" t="str">
            <v>PDC ENERGY INC</v>
          </cell>
          <cell r="E104" t="str">
            <v>SI</v>
          </cell>
          <cell r="F104" t="str">
            <v>RUFF 21-3</v>
          </cell>
          <cell r="G104" t="str">
            <v>7000.0</v>
          </cell>
          <cell r="H104" t="str">
            <v>Vertical</v>
          </cell>
          <cell r="J104" t="str">
            <v/>
          </cell>
          <cell r="P104">
            <v>6739</v>
          </cell>
          <cell r="Q104">
            <v>483.1</v>
          </cell>
          <cell r="R104">
            <v>520</v>
          </cell>
          <cell r="T104" t="str">
            <v>NBRR; CODL</v>
          </cell>
          <cell r="U104">
            <v>587</v>
          </cell>
          <cell r="V104" t="str">
            <v>N</v>
          </cell>
          <cell r="W104">
            <v>0</v>
          </cell>
          <cell r="Y104">
            <v>0</v>
          </cell>
          <cell r="Z104" t="str">
            <v>N</v>
          </cell>
          <cell r="AA104" t="str">
            <v>Not Found</v>
          </cell>
          <cell r="AB104" t="str">
            <v>Not Found</v>
          </cell>
          <cell r="AC104" t="str">
            <v>Not Found</v>
          </cell>
          <cell r="AH104">
            <v>0</v>
          </cell>
          <cell r="AI104" t="e">
            <v>#VALUE!</v>
          </cell>
          <cell r="AJ104">
            <v>6388</v>
          </cell>
          <cell r="AK104" t="e">
            <v>#VALUE!</v>
          </cell>
          <cell r="AL104">
            <v>2888</v>
          </cell>
          <cell r="AM104" t="e">
            <v>#VALUE!</v>
          </cell>
          <cell r="AN104" t="e">
            <v>#VALUE!</v>
          </cell>
          <cell r="AO104" t="e">
            <v>#VALUE!</v>
          </cell>
          <cell r="AP104" t="str">
            <v>Cement Not Reported</v>
          </cell>
          <cell r="AQ104" t="str">
            <v>Cement Not Reported</v>
          </cell>
          <cell r="AR104" t="str">
            <v>Cement Not Reported</v>
          </cell>
          <cell r="AS104" t="str">
            <v>Cement Not Reported</v>
          </cell>
          <cell r="AT104" t="str">
            <v>Review</v>
          </cell>
          <cell r="AU104" t="str">
            <v>Review</v>
          </cell>
          <cell r="BD104">
            <v>38215</v>
          </cell>
          <cell r="BE104" t="str">
            <v/>
          </cell>
          <cell r="BF104" t="str">
            <v>VERTICAL</v>
          </cell>
          <cell r="BG104" t="b">
            <v>1</v>
          </cell>
          <cell r="BH104" t="b">
            <v>1</v>
          </cell>
          <cell r="BI104" t="b">
            <v>1</v>
          </cell>
          <cell r="BJ104" t="str">
            <v>Review</v>
          </cell>
          <cell r="BK104" t="b">
            <v>1</v>
          </cell>
          <cell r="BL104" t="str">
            <v>Review</v>
          </cell>
          <cell r="BM104" t="str">
            <v/>
          </cell>
          <cell r="BN104" t="str">
            <v>Yes</v>
          </cell>
          <cell r="BO104" t="str">
            <v>Review Cement Depths</v>
          </cell>
        </row>
        <row r="105">
          <cell r="C105" t="str">
            <v>05-123-23818</v>
          </cell>
          <cell r="D105" t="str">
            <v>NOBLE ENERGY INC</v>
          </cell>
          <cell r="E105" t="str">
            <v>TA</v>
          </cell>
          <cell r="F105" t="str">
            <v>RADY 12-23</v>
          </cell>
          <cell r="G105" t="str">
            <v>7000.0</v>
          </cell>
          <cell r="H105" t="str">
            <v>Drifted</v>
          </cell>
          <cell r="J105">
            <v>124.86452023546299</v>
          </cell>
          <cell r="O105" t="str">
            <v>VERTICAL</v>
          </cell>
          <cell r="P105">
            <v>6598</v>
          </cell>
          <cell r="Q105">
            <v>344.3</v>
          </cell>
          <cell r="R105">
            <v>723</v>
          </cell>
          <cell r="S105" t="str">
            <v>TA (AT SURFACE)</v>
          </cell>
          <cell r="T105" t="str">
            <v>NBRR; CODL</v>
          </cell>
          <cell r="U105">
            <v>500</v>
          </cell>
          <cell r="V105" t="str">
            <v>N</v>
          </cell>
          <cell r="W105">
            <v>4.5</v>
          </cell>
          <cell r="X105" t="str">
            <v>M-80</v>
          </cell>
          <cell r="Y105">
            <v>11.6</v>
          </cell>
          <cell r="Z105" t="str">
            <v>N</v>
          </cell>
          <cell r="AA105">
            <v>3000</v>
          </cell>
          <cell r="AB105" t="str">
            <v>Not Found</v>
          </cell>
          <cell r="AC105" t="str">
            <v>Not Found</v>
          </cell>
          <cell r="AD105" t="str">
            <v>beyerr</v>
          </cell>
          <cell r="AE105" t="str">
            <v>20100628222107</v>
          </cell>
          <cell r="AF105" t="str">
            <v>bmansfield</v>
          </cell>
          <cell r="AG105" t="str">
            <v>20220503173633</v>
          </cell>
          <cell r="AH105">
            <v>70</v>
          </cell>
          <cell r="AI105">
            <v>2780</v>
          </cell>
          <cell r="AJ105">
            <v>2780</v>
          </cell>
          <cell r="AK105">
            <v>7004</v>
          </cell>
          <cell r="AL105">
            <v>0</v>
          </cell>
          <cell r="AM105">
            <v>0</v>
          </cell>
          <cell r="AN105">
            <v>0</v>
          </cell>
          <cell r="AO105">
            <v>0</v>
          </cell>
          <cell r="AP105">
            <v>0</v>
          </cell>
          <cell r="AQ105">
            <v>0</v>
          </cell>
          <cell r="AR105">
            <v>0</v>
          </cell>
          <cell r="AS105">
            <v>0</v>
          </cell>
          <cell r="AT105">
            <v>70</v>
          </cell>
          <cell r="AU105">
            <v>7004</v>
          </cell>
          <cell r="BD105">
            <v>39182</v>
          </cell>
          <cell r="BE105" t="str">
            <v/>
          </cell>
          <cell r="BF105" t="str">
            <v>VERTICAL</v>
          </cell>
          <cell r="BG105" t="b">
            <v>1</v>
          </cell>
          <cell r="BH105" t="b">
            <v>1</v>
          </cell>
          <cell r="BI105" t="b">
            <v>1</v>
          </cell>
          <cell r="BJ105" t="b">
            <v>1</v>
          </cell>
          <cell r="BK105" t="b">
            <v>0</v>
          </cell>
          <cell r="BL105" t="b">
            <v>1</v>
          </cell>
          <cell r="BM105" t="str">
            <v/>
          </cell>
          <cell r="BN105" t="str">
            <v/>
          </cell>
          <cell r="BO105" t="str">
            <v>No Mitigation - CMT Coverage</v>
          </cell>
        </row>
        <row r="106">
          <cell r="C106" t="str">
            <v>05-123-22971</v>
          </cell>
          <cell r="D106" t="str">
            <v>PDC ENERGY INC</v>
          </cell>
          <cell r="E106" t="str">
            <v>PA</v>
          </cell>
          <cell r="F106" t="str">
            <v>VEGA 11-3</v>
          </cell>
          <cell r="G106" t="str">
            <v>7000.0</v>
          </cell>
          <cell r="H106" t="str">
            <v>Vertical</v>
          </cell>
          <cell r="J106" t="str">
            <v/>
          </cell>
          <cell r="P106">
            <v>6758</v>
          </cell>
          <cell r="Q106">
            <v>502.3</v>
          </cell>
          <cell r="R106">
            <v>540</v>
          </cell>
          <cell r="S106" t="str">
            <v>PR</v>
          </cell>
          <cell r="T106" t="str">
            <v/>
          </cell>
          <cell r="U106">
            <v>582</v>
          </cell>
          <cell r="V106" t="str">
            <v>N</v>
          </cell>
          <cell r="W106">
            <v>0</v>
          </cell>
          <cell r="Y106">
            <v>0</v>
          </cell>
          <cell r="Z106" t="str">
            <v>N</v>
          </cell>
          <cell r="AA106" t="str">
            <v>Not Found</v>
          </cell>
          <cell r="AB106" t="str">
            <v>Not Found</v>
          </cell>
          <cell r="AC106" t="str">
            <v>Not Found</v>
          </cell>
          <cell r="AH106">
            <v>0</v>
          </cell>
          <cell r="AI106" t="e">
            <v>#VALUE!</v>
          </cell>
          <cell r="AJ106">
            <v>6400</v>
          </cell>
          <cell r="AK106" t="e">
            <v>#VALUE!</v>
          </cell>
          <cell r="AL106">
            <v>2486</v>
          </cell>
          <cell r="AM106" t="e">
            <v>#VALUE!</v>
          </cell>
          <cell r="AN106" t="str">
            <v>Cement Not Reported</v>
          </cell>
          <cell r="AO106" t="str">
            <v>Cement Not Reported</v>
          </cell>
          <cell r="AP106" t="str">
            <v>Cement Not Reported</v>
          </cell>
          <cell r="AQ106" t="str">
            <v>Cement Not Reported</v>
          </cell>
          <cell r="AR106" t="str">
            <v>Cement Not Reported</v>
          </cell>
          <cell r="AS106" t="str">
            <v>Cement Not Reported</v>
          </cell>
          <cell r="AT106" t="str">
            <v>Review</v>
          </cell>
          <cell r="AU106" t="str">
            <v>Review</v>
          </cell>
          <cell r="BD106">
            <v>38634</v>
          </cell>
          <cell r="BE106" t="str">
            <v>11/23/2021</v>
          </cell>
          <cell r="BF106" t="str">
            <v>VERTICAL</v>
          </cell>
          <cell r="BG106" t="b">
            <v>0</v>
          </cell>
          <cell r="BH106" t="b">
            <v>1</v>
          </cell>
          <cell r="BI106" t="b">
            <v>1</v>
          </cell>
          <cell r="BJ106" t="str">
            <v>Review</v>
          </cell>
          <cell r="BK106" t="b">
            <v>0</v>
          </cell>
          <cell r="BL106" t="str">
            <v>Review</v>
          </cell>
          <cell r="BM106" t="b">
            <v>1</v>
          </cell>
          <cell r="BN106" t="str">
            <v/>
          </cell>
          <cell r="BO106" t="str">
            <v>No Mitigation - P&amp;A'd Appropriately</v>
          </cell>
        </row>
        <row r="107">
          <cell r="C107" t="str">
            <v>05-123-32575</v>
          </cell>
          <cell r="D107" t="str">
            <v>NOBLE ENERGY INC</v>
          </cell>
          <cell r="E107" t="str">
            <v>TA</v>
          </cell>
          <cell r="F107" t="str">
            <v>NCLP PC AA 08-02D</v>
          </cell>
          <cell r="G107" t="str">
            <v>7000.0</v>
          </cell>
          <cell r="H107" t="str">
            <v>Directional</v>
          </cell>
          <cell r="J107">
            <v>125.67709260259969</v>
          </cell>
          <cell r="O107" t="str">
            <v>DIRECTIONAL</v>
          </cell>
          <cell r="P107">
            <v>7031</v>
          </cell>
          <cell r="Q107">
            <v>341.3</v>
          </cell>
          <cell r="R107">
            <v>341.3</v>
          </cell>
          <cell r="S107" t="str">
            <v>TA (AT SURFACE)</v>
          </cell>
          <cell r="T107" t="str">
            <v>NBRR; CODL</v>
          </cell>
          <cell r="U107">
            <v>555</v>
          </cell>
          <cell r="V107" t="str">
            <v>N</v>
          </cell>
          <cell r="W107">
            <v>4.5</v>
          </cell>
          <cell r="X107" t="str">
            <v>M-80</v>
          </cell>
          <cell r="Y107">
            <v>11.6</v>
          </cell>
          <cell r="Z107" t="str">
            <v>N</v>
          </cell>
          <cell r="AA107">
            <v>3000</v>
          </cell>
          <cell r="AB107">
            <v>5000</v>
          </cell>
          <cell r="AC107" t="str">
            <v>Not Found</v>
          </cell>
          <cell r="AD107" t="str">
            <v>kayposton</v>
          </cell>
          <cell r="AE107" t="str">
            <v>20121106223150</v>
          </cell>
          <cell r="AF107" t="str">
            <v>bmansfield</v>
          </cell>
          <cell r="AG107" t="str">
            <v>20220502173012</v>
          </cell>
          <cell r="AH107">
            <v>2154</v>
          </cell>
          <cell r="AI107">
            <v>7422</v>
          </cell>
          <cell r="AJ107">
            <v>0</v>
          </cell>
          <cell r="AK107">
            <v>0</v>
          </cell>
          <cell r="AL107">
            <v>0</v>
          </cell>
          <cell r="AM107">
            <v>0</v>
          </cell>
          <cell r="AN107">
            <v>0</v>
          </cell>
          <cell r="AO107">
            <v>0</v>
          </cell>
          <cell r="AP107">
            <v>0</v>
          </cell>
          <cell r="AQ107">
            <v>0</v>
          </cell>
          <cell r="AR107">
            <v>0</v>
          </cell>
          <cell r="AS107">
            <v>0</v>
          </cell>
          <cell r="AT107">
            <v>2154</v>
          </cell>
          <cell r="AU107">
            <v>7422</v>
          </cell>
          <cell r="BD107">
            <v>40631</v>
          </cell>
          <cell r="BE107" t="str">
            <v/>
          </cell>
          <cell r="BF107" t="str">
            <v>DIRECTIONAL</v>
          </cell>
          <cell r="BG107" t="b">
            <v>1</v>
          </cell>
          <cell r="BH107" t="b">
            <v>1</v>
          </cell>
          <cell r="BI107" t="b">
            <v>1</v>
          </cell>
          <cell r="BJ107" t="b">
            <v>1</v>
          </cell>
          <cell r="BK107" t="b">
            <v>1</v>
          </cell>
          <cell r="BL107" t="b">
            <v>0</v>
          </cell>
          <cell r="BM107" t="str">
            <v/>
          </cell>
          <cell r="BN107" t="str">
            <v/>
          </cell>
          <cell r="BO107" t="str">
            <v>No Mitigation - SCSG Coverage</v>
          </cell>
        </row>
        <row r="108">
          <cell r="C108" t="str">
            <v>05-123-24913</v>
          </cell>
          <cell r="D108" t="str">
            <v>PDC ENERGY INC</v>
          </cell>
          <cell r="E108" t="str">
            <v>PA</v>
          </cell>
          <cell r="F108" t="str">
            <v>SCHRANT 34-12</v>
          </cell>
          <cell r="G108" t="str">
            <v>7000.0</v>
          </cell>
          <cell r="H108" t="str">
            <v>Vertical</v>
          </cell>
          <cell r="J108" t="str">
            <v/>
          </cell>
          <cell r="P108">
            <v>6546</v>
          </cell>
          <cell r="Q108" t="e">
            <v>#N/A</v>
          </cell>
          <cell r="R108">
            <v>680</v>
          </cell>
          <cell r="U108">
            <v>747</v>
          </cell>
          <cell r="W108">
            <v>0</v>
          </cell>
          <cell r="Y108">
            <v>0</v>
          </cell>
          <cell r="AA108">
            <v>0</v>
          </cell>
          <cell r="AB108">
            <v>0</v>
          </cell>
          <cell r="AC108">
            <v>0</v>
          </cell>
          <cell r="AH108">
            <v>0</v>
          </cell>
          <cell r="AI108" t="e">
            <v>#VALUE!</v>
          </cell>
          <cell r="AJ108">
            <v>970</v>
          </cell>
          <cell r="AK108" t="e">
            <v>#VALUE!</v>
          </cell>
          <cell r="AL108" t="str">
            <v>Cement Not Reported</v>
          </cell>
          <cell r="AM108" t="str">
            <v>Cement Not Reported</v>
          </cell>
          <cell r="AN108" t="str">
            <v>Cement Not Reported</v>
          </cell>
          <cell r="AO108" t="str">
            <v>Cement Not Reported</v>
          </cell>
          <cell r="AP108" t="str">
            <v>Cement Not Reported</v>
          </cell>
          <cell r="AQ108" t="str">
            <v>Cement Not Reported</v>
          </cell>
          <cell r="AR108" t="str">
            <v>Cement Not Reported</v>
          </cell>
          <cell r="AS108" t="str">
            <v>Cement Not Reported</v>
          </cell>
          <cell r="AT108" t="b">
            <v>0</v>
          </cell>
          <cell r="AU108" t="str">
            <v>Review</v>
          </cell>
          <cell r="BD108">
            <v>39164</v>
          </cell>
          <cell r="BE108" t="str">
            <v>6/6/2018</v>
          </cell>
          <cell r="BF108" t="str">
            <v>VERTICAL</v>
          </cell>
          <cell r="BG108" t="str">
            <v>No Formation Data</v>
          </cell>
          <cell r="BH108" t="b">
            <v>1</v>
          </cell>
          <cell r="BI108" t="b">
            <v>1</v>
          </cell>
          <cell r="BJ108" t="b">
            <v>0</v>
          </cell>
          <cell r="BK108" t="b">
            <v>1</v>
          </cell>
          <cell r="BL108" t="e">
            <v>#VALUE!</v>
          </cell>
          <cell r="BM108" t="b">
            <v>1</v>
          </cell>
          <cell r="BN108" t="str">
            <v/>
          </cell>
          <cell r="BO108" t="str">
            <v>No Mitigation - P&amp;A'd Appropriately</v>
          </cell>
        </row>
        <row r="109">
          <cell r="C109" t="str">
            <v>05-123-22346</v>
          </cell>
          <cell r="D109" t="str">
            <v>PDC ENERGY INC</v>
          </cell>
          <cell r="E109" t="str">
            <v>PR</v>
          </cell>
          <cell r="F109" t="str">
            <v>ERICKSON 34-4</v>
          </cell>
          <cell r="G109" t="str">
            <v>7000.0</v>
          </cell>
          <cell r="H109" t="str">
            <v>Vertical</v>
          </cell>
          <cell r="J109" t="str">
            <v/>
          </cell>
          <cell r="P109">
            <v>6790</v>
          </cell>
          <cell r="Q109" t="e">
            <v>#N/A</v>
          </cell>
          <cell r="R109">
            <v>460</v>
          </cell>
          <cell r="U109">
            <v>453</v>
          </cell>
          <cell r="W109">
            <v>0</v>
          </cell>
          <cell r="Y109">
            <v>0</v>
          </cell>
          <cell r="AA109">
            <v>0</v>
          </cell>
          <cell r="AB109">
            <v>0</v>
          </cell>
          <cell r="AC109">
            <v>0</v>
          </cell>
          <cell r="AH109">
            <v>0</v>
          </cell>
          <cell r="AI109" t="e">
            <v>#VALUE!</v>
          </cell>
          <cell r="AJ109">
            <v>6304</v>
          </cell>
          <cell r="AK109" t="e">
            <v>#VALUE!</v>
          </cell>
          <cell r="AL109">
            <v>2640</v>
          </cell>
          <cell r="AM109" t="e">
            <v>#VALUE!</v>
          </cell>
          <cell r="AN109" t="e">
            <v>#VALUE!</v>
          </cell>
          <cell r="AO109" t="e">
            <v>#VALUE!</v>
          </cell>
          <cell r="AP109" t="str">
            <v>Cement Not Reported</v>
          </cell>
          <cell r="AQ109" t="str">
            <v>Cement Not Reported</v>
          </cell>
          <cell r="AR109" t="str">
            <v>Cement Not Reported</v>
          </cell>
          <cell r="AS109" t="str">
            <v>Cement Not Reported</v>
          </cell>
          <cell r="AT109" t="str">
            <v>Review</v>
          </cell>
          <cell r="AU109" t="str">
            <v>Review</v>
          </cell>
          <cell r="BD109">
            <v>38265</v>
          </cell>
          <cell r="BE109" t="str">
            <v/>
          </cell>
          <cell r="BF109" t="str">
            <v>VERTICAL</v>
          </cell>
          <cell r="BG109" t="str">
            <v>No Formation Data</v>
          </cell>
          <cell r="BH109" t="b">
            <v>1</v>
          </cell>
          <cell r="BI109" t="b">
            <v>1</v>
          </cell>
          <cell r="BJ109" t="str">
            <v>Review</v>
          </cell>
          <cell r="BK109" t="b">
            <v>0</v>
          </cell>
          <cell r="BL109" t="str">
            <v>Review</v>
          </cell>
          <cell r="BM109" t="str">
            <v/>
          </cell>
          <cell r="BN109" t="str">
            <v>Yes</v>
          </cell>
          <cell r="BO109" t="str">
            <v>Review Cement Depths</v>
          </cell>
        </row>
        <row r="110">
          <cell r="C110" t="str">
            <v>05-123-21612</v>
          </cell>
          <cell r="D110" t="str">
            <v>NOBLE ENERGY INC</v>
          </cell>
          <cell r="E110" t="str">
            <v>PR</v>
          </cell>
          <cell r="F110" t="str">
            <v>COCKROFT 11-22</v>
          </cell>
          <cell r="G110" t="str">
            <v>7000.0</v>
          </cell>
          <cell r="H110" t="str">
            <v>Vertical</v>
          </cell>
          <cell r="J110" t="str">
            <v/>
          </cell>
          <cell r="O110" t="str">
            <v>VERTICAL</v>
          </cell>
          <cell r="P110">
            <v>6618.7</v>
          </cell>
          <cell r="Q110">
            <v>380.4</v>
          </cell>
          <cell r="R110">
            <v>780</v>
          </cell>
          <cell r="S110" t="str">
            <v>PR</v>
          </cell>
          <cell r="T110" t="str">
            <v>NBRR; NB-CD; CODL</v>
          </cell>
          <cell r="U110">
            <v>538</v>
          </cell>
          <cell r="V110" t="str">
            <v>N</v>
          </cell>
          <cell r="W110">
            <v>4.5</v>
          </cell>
          <cell r="X110" t="str">
            <v>N-80</v>
          </cell>
          <cell r="Y110">
            <v>11.6</v>
          </cell>
          <cell r="Z110" t="str">
            <v>N</v>
          </cell>
          <cell r="AA110">
            <v>3000</v>
          </cell>
          <cell r="AB110" t="str">
            <v>Not Found</v>
          </cell>
          <cell r="AC110" t="str">
            <v>Not Found</v>
          </cell>
          <cell r="AD110" t="str">
            <v>sherlynscott</v>
          </cell>
          <cell r="AE110" t="str">
            <v>20150916173107</v>
          </cell>
          <cell r="AF110" t="str">
            <v>sherlynscott</v>
          </cell>
          <cell r="AG110" t="str">
            <v>20150916173107</v>
          </cell>
          <cell r="AH110">
            <v>3180</v>
          </cell>
          <cell r="AI110">
            <v>7028</v>
          </cell>
          <cell r="AJ110">
            <v>0</v>
          </cell>
          <cell r="AK110">
            <v>0</v>
          </cell>
          <cell r="AL110">
            <v>0</v>
          </cell>
          <cell r="AM110">
            <v>0</v>
          </cell>
          <cell r="AN110">
            <v>0</v>
          </cell>
          <cell r="AO110">
            <v>0</v>
          </cell>
          <cell r="AP110">
            <v>0</v>
          </cell>
          <cell r="AQ110">
            <v>0</v>
          </cell>
          <cell r="AR110">
            <v>0</v>
          </cell>
          <cell r="AS110">
            <v>0</v>
          </cell>
          <cell r="AT110">
            <v>3180</v>
          </cell>
          <cell r="AU110">
            <v>7028</v>
          </cell>
          <cell r="BD110">
            <v>37846</v>
          </cell>
          <cell r="BE110" t="str">
            <v/>
          </cell>
          <cell r="BF110" t="str">
            <v>VERTICAL</v>
          </cell>
          <cell r="BG110" t="b">
            <v>1</v>
          </cell>
          <cell r="BH110" t="b">
            <v>1</v>
          </cell>
          <cell r="BI110" t="b">
            <v>1</v>
          </cell>
          <cell r="BJ110" t="b">
            <v>1</v>
          </cell>
          <cell r="BK110" t="b">
            <v>0</v>
          </cell>
          <cell r="BL110" t="b">
            <v>0</v>
          </cell>
          <cell r="BM110" t="str">
            <v/>
          </cell>
          <cell r="BN110" t="str">
            <v/>
          </cell>
          <cell r="BO110" t="str">
            <v>Option 1 or 2</v>
          </cell>
        </row>
        <row r="111">
          <cell r="C111" t="str">
            <v>05-123-24412</v>
          </cell>
          <cell r="D111" t="str">
            <v>GREAT WESTERN OPERATING COMPANY LLC</v>
          </cell>
          <cell r="E111" t="str">
            <v>PR</v>
          </cell>
          <cell r="F111" t="str">
            <v>CACHE 8-34</v>
          </cell>
          <cell r="G111" t="str">
            <v>7000.0</v>
          </cell>
          <cell r="H111" t="str">
            <v>Vertical</v>
          </cell>
          <cell r="J111" t="str">
            <v/>
          </cell>
          <cell r="P111">
            <v>6534</v>
          </cell>
          <cell r="Q111" t="e">
            <v>#N/A</v>
          </cell>
          <cell r="R111">
            <v>300</v>
          </cell>
          <cell r="U111">
            <v>501</v>
          </cell>
          <cell r="W111">
            <v>0</v>
          </cell>
          <cell r="Y111">
            <v>0</v>
          </cell>
          <cell r="AA111">
            <v>0</v>
          </cell>
          <cell r="AB111">
            <v>0</v>
          </cell>
          <cell r="AC111">
            <v>0</v>
          </cell>
          <cell r="AH111">
            <v>0</v>
          </cell>
          <cell r="AI111" t="e">
            <v>#VALUE!</v>
          </cell>
          <cell r="AJ111">
            <v>3554</v>
          </cell>
          <cell r="AK111" t="e">
            <v>#VALUE!</v>
          </cell>
          <cell r="AL111" t="str">
            <v>Cement Not Reported</v>
          </cell>
          <cell r="AM111" t="str">
            <v>Cement Not Reported</v>
          </cell>
          <cell r="AN111" t="str">
            <v>Cement Not Reported</v>
          </cell>
          <cell r="AO111" t="str">
            <v>Cement Not Reported</v>
          </cell>
          <cell r="AP111" t="str">
            <v>Cement Not Reported</v>
          </cell>
          <cell r="AQ111" t="str">
            <v>Cement Not Reported</v>
          </cell>
          <cell r="AR111" t="str">
            <v>Cement Not Reported</v>
          </cell>
          <cell r="AS111" t="str">
            <v>Cement Not Reported</v>
          </cell>
          <cell r="AT111" t="b">
            <v>0</v>
          </cell>
          <cell r="AU111" t="str">
            <v>Review</v>
          </cell>
          <cell r="BD111">
            <v>39357</v>
          </cell>
          <cell r="BE111" t="str">
            <v/>
          </cell>
          <cell r="BF111" t="str">
            <v>VERTICAL</v>
          </cell>
          <cell r="BG111" t="str">
            <v>No Formation Data</v>
          </cell>
          <cell r="BH111" t="b">
            <v>1</v>
          </cell>
          <cell r="BI111" t="b">
            <v>1</v>
          </cell>
          <cell r="BJ111" t="b">
            <v>0</v>
          </cell>
          <cell r="BK111" t="b">
            <v>1</v>
          </cell>
          <cell r="BL111" t="e">
            <v>#VALUE!</v>
          </cell>
          <cell r="BM111" t="str">
            <v/>
          </cell>
          <cell r="BN111" t="str">
            <v/>
          </cell>
          <cell r="BO111" t="str">
            <v>Option 1 or 2</v>
          </cell>
        </row>
        <row r="112">
          <cell r="C112" t="str">
            <v>05-123-26228</v>
          </cell>
          <cell r="D112" t="str">
            <v>NOBLE ENERGY INC</v>
          </cell>
          <cell r="E112" t="str">
            <v>PA</v>
          </cell>
          <cell r="F112" t="str">
            <v>NEW CACHE 8-22</v>
          </cell>
          <cell r="G112" t="str">
            <v>7000.0</v>
          </cell>
          <cell r="H112" t="str">
            <v>Vertical</v>
          </cell>
          <cell r="J112" t="str">
            <v/>
          </cell>
          <cell r="O112" t="str">
            <v>VERTICAL</v>
          </cell>
          <cell r="P112">
            <v>6537</v>
          </cell>
          <cell r="Q112">
            <v>334</v>
          </cell>
          <cell r="R112">
            <v>340</v>
          </cell>
          <cell r="S112" t="str">
            <v>PA</v>
          </cell>
          <cell r="T112" t="str">
            <v>NBRR; CODL</v>
          </cell>
          <cell r="U112">
            <v>470</v>
          </cell>
          <cell r="V112" t="str">
            <v>N</v>
          </cell>
          <cell r="W112">
            <v>4.5</v>
          </cell>
          <cell r="X112" t="str">
            <v>M-80</v>
          </cell>
          <cell r="Y112">
            <v>11.6</v>
          </cell>
          <cell r="Z112" t="str">
            <v>N</v>
          </cell>
          <cell r="AA112">
            <v>5000</v>
          </cell>
          <cell r="AB112">
            <v>5000</v>
          </cell>
          <cell r="AC112" t="str">
            <v>Not Found</v>
          </cell>
          <cell r="AD112" t="str">
            <v>steeleb</v>
          </cell>
          <cell r="AE112" t="str">
            <v>20110129161849</v>
          </cell>
          <cell r="AF112" t="str">
            <v>DataSystem</v>
          </cell>
          <cell r="AG112" t="str">
            <v>20111010165345</v>
          </cell>
          <cell r="AH112">
            <v>1791</v>
          </cell>
          <cell r="AI112">
            <v>2301</v>
          </cell>
          <cell r="AJ112">
            <v>6040</v>
          </cell>
          <cell r="AK112">
            <v>7085</v>
          </cell>
          <cell r="AL112">
            <v>0</v>
          </cell>
          <cell r="AM112">
            <v>0</v>
          </cell>
          <cell r="AN112">
            <v>0</v>
          </cell>
          <cell r="AO112">
            <v>0</v>
          </cell>
          <cell r="AP112">
            <v>0</v>
          </cell>
          <cell r="AQ112">
            <v>0</v>
          </cell>
          <cell r="AR112">
            <v>0</v>
          </cell>
          <cell r="AS112">
            <v>0</v>
          </cell>
          <cell r="AT112">
            <v>6040</v>
          </cell>
          <cell r="AU112">
            <v>7085</v>
          </cell>
          <cell r="BD112">
            <v>39340</v>
          </cell>
          <cell r="BE112" t="str">
            <v>8/8/2017</v>
          </cell>
          <cell r="BF112" t="str">
            <v>VERTICAL</v>
          </cell>
          <cell r="BG112" t="b">
            <v>1</v>
          </cell>
          <cell r="BH112" t="b">
            <v>1</v>
          </cell>
          <cell r="BI112" t="b">
            <v>1</v>
          </cell>
          <cell r="BJ112" t="b">
            <v>1</v>
          </cell>
          <cell r="BK112" t="b">
            <v>1</v>
          </cell>
          <cell r="BL112" t="b">
            <v>0</v>
          </cell>
          <cell r="BM112" t="b">
            <v>1</v>
          </cell>
          <cell r="BN112" t="str">
            <v/>
          </cell>
          <cell r="BO112" t="str">
            <v>No Mitigation - P&amp;A'd Appropriately</v>
          </cell>
        </row>
        <row r="113">
          <cell r="C113" t="str">
            <v>05-123-22518</v>
          </cell>
          <cell r="D113" t="str">
            <v>PDC ENERGY INC</v>
          </cell>
          <cell r="E113" t="str">
            <v>PR</v>
          </cell>
          <cell r="F113" t="str">
            <v>BARRELL 41-4</v>
          </cell>
          <cell r="G113" t="str">
            <v>7000.0</v>
          </cell>
          <cell r="H113" t="str">
            <v>Vertical</v>
          </cell>
          <cell r="J113" t="str">
            <v/>
          </cell>
          <cell r="P113">
            <v>6762</v>
          </cell>
          <cell r="Q113" t="e">
            <v>#N/A</v>
          </cell>
          <cell r="R113">
            <v>540</v>
          </cell>
          <cell r="U113">
            <v>450</v>
          </cell>
          <cell r="W113">
            <v>0</v>
          </cell>
          <cell r="Y113">
            <v>0</v>
          </cell>
          <cell r="AA113">
            <v>0</v>
          </cell>
          <cell r="AB113">
            <v>0</v>
          </cell>
          <cell r="AC113">
            <v>0</v>
          </cell>
          <cell r="AH113">
            <v>0</v>
          </cell>
          <cell r="AI113" t="e">
            <v>#VALUE!</v>
          </cell>
          <cell r="AJ113">
            <v>6170</v>
          </cell>
          <cell r="AK113" t="e">
            <v>#VALUE!</v>
          </cell>
          <cell r="AL113">
            <v>2445</v>
          </cell>
          <cell r="AM113" t="e">
            <v>#VALUE!</v>
          </cell>
          <cell r="AN113">
            <v>0</v>
          </cell>
          <cell r="AO113" t="e">
            <v>#VALUE!</v>
          </cell>
          <cell r="AP113" t="str">
            <v>Cement Not Reported</v>
          </cell>
          <cell r="AQ113" t="str">
            <v>Cement Not Reported</v>
          </cell>
          <cell r="AR113" t="str">
            <v>Cement Not Reported</v>
          </cell>
          <cell r="AS113" t="str">
            <v>Cement Not Reported</v>
          </cell>
          <cell r="AT113" t="str">
            <v>Review</v>
          </cell>
          <cell r="AU113" t="str">
            <v>Review</v>
          </cell>
          <cell r="BD113">
            <v>38334</v>
          </cell>
          <cell r="BE113" t="str">
            <v/>
          </cell>
          <cell r="BF113" t="str">
            <v>VERTICAL</v>
          </cell>
          <cell r="BG113" t="str">
            <v>No Formation Data</v>
          </cell>
          <cell r="BH113" t="b">
            <v>1</v>
          </cell>
          <cell r="BI113" t="b">
            <v>1</v>
          </cell>
          <cell r="BJ113" t="str">
            <v>Review</v>
          </cell>
          <cell r="BK113" t="b">
            <v>0</v>
          </cell>
          <cell r="BL113" t="str">
            <v>Review</v>
          </cell>
          <cell r="BM113" t="str">
            <v/>
          </cell>
          <cell r="BN113" t="str">
            <v/>
          </cell>
          <cell r="BO113" t="str">
            <v>Review Cement Depths</v>
          </cell>
        </row>
        <row r="114">
          <cell r="C114" t="str">
            <v>05-123-23276</v>
          </cell>
          <cell r="D114" t="str">
            <v>NOBLE ENERGY INC</v>
          </cell>
          <cell r="E114" t="str">
            <v>PA</v>
          </cell>
          <cell r="F114" t="str">
            <v>ALLES A 12-16</v>
          </cell>
          <cell r="G114" t="str">
            <v>7000.0</v>
          </cell>
          <cell r="H114" t="str">
            <v>Vertical</v>
          </cell>
          <cell r="J114" t="str">
            <v/>
          </cell>
          <cell r="O114" t="str">
            <v>VERTICAL</v>
          </cell>
          <cell r="P114">
            <v>6546</v>
          </cell>
          <cell r="Q114">
            <v>309</v>
          </cell>
          <cell r="R114">
            <v>400</v>
          </cell>
          <cell r="S114" t="str">
            <v>PA</v>
          </cell>
          <cell r="T114" t="str">
            <v>NBRR; CODL</v>
          </cell>
          <cell r="U114">
            <v>457</v>
          </cell>
          <cell r="V114" t="str">
            <v>N</v>
          </cell>
          <cell r="W114">
            <v>4.5</v>
          </cell>
          <cell r="X114" t="str">
            <v>N-80</v>
          </cell>
          <cell r="Y114">
            <v>11.6</v>
          </cell>
          <cell r="Z114" t="str">
            <v>N</v>
          </cell>
          <cell r="AA114">
            <v>3000</v>
          </cell>
          <cell r="AB114">
            <v>5000</v>
          </cell>
          <cell r="AC114" t="str">
            <v>Not Found</v>
          </cell>
          <cell r="AD114" t="str">
            <v>avahavel</v>
          </cell>
          <cell r="AE114" t="str">
            <v>20150825173634</v>
          </cell>
          <cell r="AF114" t="str">
            <v>avahavel</v>
          </cell>
          <cell r="AG114" t="str">
            <v>20150825173634</v>
          </cell>
          <cell r="AH114">
            <v>2814</v>
          </cell>
          <cell r="AI114">
            <v>6934.4</v>
          </cell>
          <cell r="AJ114">
            <v>0</v>
          </cell>
          <cell r="AK114">
            <v>0</v>
          </cell>
          <cell r="AL114">
            <v>0</v>
          </cell>
          <cell r="AM114">
            <v>0</v>
          </cell>
          <cell r="AN114">
            <v>0</v>
          </cell>
          <cell r="AO114">
            <v>0</v>
          </cell>
          <cell r="AP114">
            <v>0</v>
          </cell>
          <cell r="AQ114">
            <v>0</v>
          </cell>
          <cell r="AR114">
            <v>0</v>
          </cell>
          <cell r="AS114">
            <v>0</v>
          </cell>
          <cell r="AT114">
            <v>2814</v>
          </cell>
          <cell r="AU114">
            <v>6934.4</v>
          </cell>
          <cell r="BD114">
            <v>38678</v>
          </cell>
          <cell r="BE114" t="str">
            <v>4/12/2016</v>
          </cell>
          <cell r="BF114" t="str">
            <v>VERTICAL</v>
          </cell>
          <cell r="BG114" t="b">
            <v>1</v>
          </cell>
          <cell r="BH114" t="b">
            <v>1</v>
          </cell>
          <cell r="BI114" t="b">
            <v>1</v>
          </cell>
          <cell r="BJ114" t="b">
            <v>1</v>
          </cell>
          <cell r="BK114" t="b">
            <v>1</v>
          </cell>
          <cell r="BL114" t="b">
            <v>0</v>
          </cell>
          <cell r="BM114" t="b">
            <v>1</v>
          </cell>
          <cell r="BN114" t="str">
            <v/>
          </cell>
          <cell r="BO114" t="str">
            <v>No Mitigation - P&amp;A'd Appropriately</v>
          </cell>
        </row>
        <row r="115">
          <cell r="C115" t="str">
            <v>05-123-22359</v>
          </cell>
          <cell r="D115" t="str">
            <v>PDC ENERGY INC</v>
          </cell>
          <cell r="E115" t="str">
            <v>PR</v>
          </cell>
          <cell r="F115" t="str">
            <v>LAWLEY 33-4</v>
          </cell>
          <cell r="G115" t="str">
            <v>7000.0</v>
          </cell>
          <cell r="H115" t="str">
            <v>Vertical</v>
          </cell>
          <cell r="J115" t="str">
            <v/>
          </cell>
          <cell r="P115">
            <v>6819</v>
          </cell>
          <cell r="Q115" t="e">
            <v>#N/A</v>
          </cell>
          <cell r="R115">
            <v>400</v>
          </cell>
          <cell r="U115">
            <v>448</v>
          </cell>
          <cell r="W115">
            <v>0</v>
          </cell>
          <cell r="Y115">
            <v>0</v>
          </cell>
          <cell r="AA115">
            <v>0</v>
          </cell>
          <cell r="AB115">
            <v>0</v>
          </cell>
          <cell r="AC115">
            <v>0</v>
          </cell>
          <cell r="AH115">
            <v>0</v>
          </cell>
          <cell r="AI115" t="e">
            <v>#VALUE!</v>
          </cell>
          <cell r="AJ115">
            <v>6091</v>
          </cell>
          <cell r="AK115" t="e">
            <v>#VALUE!</v>
          </cell>
          <cell r="AL115">
            <v>2146</v>
          </cell>
          <cell r="AM115" t="e">
            <v>#VALUE!</v>
          </cell>
          <cell r="AN115" t="e">
            <v>#VALUE!</v>
          </cell>
          <cell r="AO115" t="e">
            <v>#VALUE!</v>
          </cell>
          <cell r="AP115" t="str">
            <v>Cement Not Reported</v>
          </cell>
          <cell r="AQ115" t="str">
            <v>Cement Not Reported</v>
          </cell>
          <cell r="AR115" t="str">
            <v>Cement Not Reported</v>
          </cell>
          <cell r="AS115" t="str">
            <v>Cement Not Reported</v>
          </cell>
          <cell r="AT115" t="str">
            <v>Review</v>
          </cell>
          <cell r="AU115" t="str">
            <v>Review</v>
          </cell>
          <cell r="BD115">
            <v>38254</v>
          </cell>
          <cell r="BE115" t="str">
            <v/>
          </cell>
          <cell r="BF115" t="str">
            <v>VERTICAL</v>
          </cell>
          <cell r="BG115" t="str">
            <v>No Formation Data</v>
          </cell>
          <cell r="BH115" t="b">
            <v>1</v>
          </cell>
          <cell r="BI115" t="b">
            <v>1</v>
          </cell>
          <cell r="BJ115" t="str">
            <v>Review</v>
          </cell>
          <cell r="BK115" t="b">
            <v>0</v>
          </cell>
          <cell r="BL115" t="str">
            <v>Review</v>
          </cell>
          <cell r="BM115" t="str">
            <v/>
          </cell>
          <cell r="BN115" t="str">
            <v>Yes</v>
          </cell>
          <cell r="BO115" t="str">
            <v>Review Cement Depths</v>
          </cell>
        </row>
        <row r="116">
          <cell r="C116" t="str">
            <v>05-123-13195</v>
          </cell>
          <cell r="D116" t="str">
            <v>NOBLE ENERGY INC</v>
          </cell>
          <cell r="E116" t="str">
            <v>TA</v>
          </cell>
          <cell r="F116" t="str">
            <v>WPF III A18-2</v>
          </cell>
          <cell r="G116" t="str">
            <v>7000.0</v>
          </cell>
          <cell r="H116" t="str">
            <v>Vertical</v>
          </cell>
          <cell r="J116" t="str">
            <v/>
          </cell>
          <cell r="O116" t="str">
            <v>VERTICAL</v>
          </cell>
          <cell r="P116">
            <v>6717</v>
          </cell>
          <cell r="Q116">
            <v>302.8</v>
          </cell>
          <cell r="R116">
            <v>495</v>
          </cell>
          <cell r="S116" t="str">
            <v>TA</v>
          </cell>
          <cell r="T116" t="str">
            <v>NBRR; NB-CD; CODL</v>
          </cell>
          <cell r="U116">
            <v>310</v>
          </cell>
          <cell r="V116" t="str">
            <v>N</v>
          </cell>
          <cell r="W116">
            <v>4.5</v>
          </cell>
          <cell r="X116" t="str">
            <v>N-80</v>
          </cell>
          <cell r="Y116">
            <v>15.1</v>
          </cell>
          <cell r="Z116" t="str">
            <v>N</v>
          </cell>
          <cell r="AA116">
            <v>3000</v>
          </cell>
          <cell r="AB116">
            <v>5000</v>
          </cell>
          <cell r="AC116" t="str">
            <v>Not Found</v>
          </cell>
          <cell r="AD116" t="str">
            <v>scotts</v>
          </cell>
          <cell r="AE116" t="str">
            <v>20110307180136</v>
          </cell>
          <cell r="AF116" t="str">
            <v>RebeccaMyers</v>
          </cell>
          <cell r="AG116" t="str">
            <v>20140207154003</v>
          </cell>
          <cell r="AH116">
            <v>6280</v>
          </cell>
          <cell r="AI116">
            <v>7075</v>
          </cell>
          <cell r="AJ116">
            <v>0</v>
          </cell>
          <cell r="AK116">
            <v>0</v>
          </cell>
          <cell r="AL116">
            <v>0</v>
          </cell>
          <cell r="AM116">
            <v>0</v>
          </cell>
          <cell r="AN116">
            <v>0</v>
          </cell>
          <cell r="AO116">
            <v>0</v>
          </cell>
          <cell r="AP116">
            <v>0</v>
          </cell>
          <cell r="AQ116">
            <v>0</v>
          </cell>
          <cell r="AR116">
            <v>0</v>
          </cell>
          <cell r="AS116">
            <v>0</v>
          </cell>
          <cell r="AT116">
            <v>6280</v>
          </cell>
          <cell r="AU116">
            <v>7075</v>
          </cell>
          <cell r="BD116">
            <v>31709</v>
          </cell>
          <cell r="BE116" t="str">
            <v/>
          </cell>
          <cell r="BF116" t="str">
            <v>VERTICAL</v>
          </cell>
          <cell r="BG116" t="b">
            <v>1</v>
          </cell>
          <cell r="BH116" t="b">
            <v>1</v>
          </cell>
          <cell r="BI116" t="b">
            <v>1</v>
          </cell>
          <cell r="BJ116" t="b">
            <v>1</v>
          </cell>
          <cell r="BK116" t="b">
            <v>0</v>
          </cell>
          <cell r="BL116" t="b">
            <v>0</v>
          </cell>
          <cell r="BM116" t="str">
            <v/>
          </cell>
          <cell r="BN116" t="str">
            <v/>
          </cell>
          <cell r="BO116" t="str">
            <v>Option 1 or 2</v>
          </cell>
        </row>
        <row r="117">
          <cell r="C117" t="str">
            <v>05-123-24696</v>
          </cell>
          <cell r="D117" t="str">
            <v>NOBLE ENERGY INC</v>
          </cell>
          <cell r="E117" t="str">
            <v>SI</v>
          </cell>
          <cell r="F117" t="str">
            <v>ROUSE-USX A 5-17</v>
          </cell>
          <cell r="G117" t="str">
            <v>7000.0</v>
          </cell>
          <cell r="H117" t="str">
            <v>Drifted</v>
          </cell>
          <cell r="J117">
            <v>131.78341718056114</v>
          </cell>
          <cell r="O117" t="str">
            <v>VERTICAL</v>
          </cell>
          <cell r="P117">
            <v>6799.4</v>
          </cell>
          <cell r="Q117">
            <v>479.6</v>
          </cell>
          <cell r="R117">
            <v>479.6</v>
          </cell>
          <cell r="S117" t="str">
            <v>PR</v>
          </cell>
          <cell r="T117" t="str">
            <v>CODL</v>
          </cell>
          <cell r="U117">
            <v>900</v>
          </cell>
          <cell r="V117" t="str">
            <v>N</v>
          </cell>
          <cell r="W117">
            <v>4.5</v>
          </cell>
          <cell r="X117" t="str">
            <v>M-80</v>
          </cell>
          <cell r="Y117">
            <v>11.6</v>
          </cell>
          <cell r="Z117" t="str">
            <v>N</v>
          </cell>
          <cell r="AA117">
            <v>5000</v>
          </cell>
          <cell r="AB117" t="str">
            <v>Not Found</v>
          </cell>
          <cell r="AC117" t="str">
            <v>Not Found</v>
          </cell>
          <cell r="AD117" t="str">
            <v>avahavel</v>
          </cell>
          <cell r="AE117" t="str">
            <v>20160128160411</v>
          </cell>
          <cell r="AF117" t="str">
            <v>avahavel</v>
          </cell>
          <cell r="AG117" t="str">
            <v>20160128160411</v>
          </cell>
          <cell r="AH117">
            <v>2326</v>
          </cell>
          <cell r="AI117">
            <v>7239.9</v>
          </cell>
          <cell r="AJ117">
            <v>0</v>
          </cell>
          <cell r="AK117">
            <v>0</v>
          </cell>
          <cell r="AL117">
            <v>0</v>
          </cell>
          <cell r="AM117">
            <v>0</v>
          </cell>
          <cell r="AN117">
            <v>0</v>
          </cell>
          <cell r="AO117">
            <v>0</v>
          </cell>
          <cell r="AP117">
            <v>0</v>
          </cell>
          <cell r="AQ117">
            <v>0</v>
          </cell>
          <cell r="AR117">
            <v>0</v>
          </cell>
          <cell r="AS117">
            <v>0</v>
          </cell>
          <cell r="AT117">
            <v>2326</v>
          </cell>
          <cell r="AU117">
            <v>7239.9</v>
          </cell>
          <cell r="BD117">
            <v>39129</v>
          </cell>
          <cell r="BE117" t="str">
            <v/>
          </cell>
          <cell r="BF117" t="str">
            <v>VERTICAL</v>
          </cell>
          <cell r="BG117" t="b">
            <v>1</v>
          </cell>
          <cell r="BH117" t="b">
            <v>1</v>
          </cell>
          <cell r="BI117" t="b">
            <v>1</v>
          </cell>
          <cell r="BJ117" t="b">
            <v>1</v>
          </cell>
          <cell r="BK117" t="b">
            <v>1</v>
          </cell>
          <cell r="BL117" t="b">
            <v>0</v>
          </cell>
          <cell r="BM117" t="str">
            <v/>
          </cell>
          <cell r="BN117" t="str">
            <v/>
          </cell>
          <cell r="BO117" t="str">
            <v>No Mitigation - SCSG Coverage</v>
          </cell>
        </row>
        <row r="118">
          <cell r="C118" t="str">
            <v>05-123-24709</v>
          </cell>
          <cell r="D118" t="str">
            <v>NOBLE ENERGY INC</v>
          </cell>
          <cell r="E118" t="str">
            <v>TA</v>
          </cell>
          <cell r="F118" t="str">
            <v>COCKROFT USX A 11-2</v>
          </cell>
          <cell r="G118" t="str">
            <v>7000.0</v>
          </cell>
          <cell r="H118" t="str">
            <v>Vertical</v>
          </cell>
          <cell r="J118" t="str">
            <v/>
          </cell>
          <cell r="O118" t="str">
            <v>VERTICAL</v>
          </cell>
          <cell r="P118">
            <v>6638.7</v>
          </cell>
          <cell r="Q118">
            <v>384</v>
          </cell>
          <cell r="R118">
            <v>780</v>
          </cell>
          <cell r="S118" t="str">
            <v>TA (AT SURFACE)</v>
          </cell>
          <cell r="T118" t="str">
            <v>NBRR; NB-CD; CODL</v>
          </cell>
          <cell r="U118">
            <v>861</v>
          </cell>
          <cell r="V118" t="str">
            <v>N</v>
          </cell>
          <cell r="W118">
            <v>4.5</v>
          </cell>
          <cell r="X118" t="str">
            <v>M-80</v>
          </cell>
          <cell r="Y118">
            <v>11.6</v>
          </cell>
          <cell r="Z118" t="str">
            <v>N</v>
          </cell>
          <cell r="AA118">
            <v>5000</v>
          </cell>
          <cell r="AB118" t="str">
            <v>Not Found</v>
          </cell>
          <cell r="AC118" t="str">
            <v>Not Found</v>
          </cell>
          <cell r="AD118" t="str">
            <v>avahavel</v>
          </cell>
          <cell r="AE118" t="str">
            <v>20150819135043</v>
          </cell>
          <cell r="AF118" t="str">
            <v>avahavel</v>
          </cell>
          <cell r="AG118" t="str">
            <v>20150819135043</v>
          </cell>
          <cell r="AH118">
            <v>2505</v>
          </cell>
          <cell r="AI118">
            <v>6200</v>
          </cell>
          <cell r="AJ118">
            <v>6200</v>
          </cell>
          <cell r="AK118">
            <v>7073</v>
          </cell>
          <cell r="AL118">
            <v>0</v>
          </cell>
          <cell r="AM118">
            <v>0</v>
          </cell>
          <cell r="AN118">
            <v>0</v>
          </cell>
          <cell r="AO118">
            <v>0</v>
          </cell>
          <cell r="AP118">
            <v>0</v>
          </cell>
          <cell r="AQ118">
            <v>0</v>
          </cell>
          <cell r="AR118">
            <v>0</v>
          </cell>
          <cell r="AS118">
            <v>0</v>
          </cell>
          <cell r="AT118">
            <v>2505</v>
          </cell>
          <cell r="AU118">
            <v>7073</v>
          </cell>
          <cell r="BD118">
            <v>39122</v>
          </cell>
          <cell r="BE118" t="str">
            <v/>
          </cell>
          <cell r="BF118" t="str">
            <v>VERTICAL</v>
          </cell>
          <cell r="BG118" t="b">
            <v>1</v>
          </cell>
          <cell r="BH118" t="b">
            <v>1</v>
          </cell>
          <cell r="BI118" t="b">
            <v>1</v>
          </cell>
          <cell r="BJ118" t="b">
            <v>1</v>
          </cell>
          <cell r="BK118" t="b">
            <v>1</v>
          </cell>
          <cell r="BL118" t="b">
            <v>0</v>
          </cell>
          <cell r="BM118" t="str">
            <v/>
          </cell>
          <cell r="BN118" t="str">
            <v/>
          </cell>
          <cell r="BO118" t="str">
            <v>No Mitigation - SCSG Coverage</v>
          </cell>
        </row>
        <row r="119">
          <cell r="C119" t="str">
            <v>05-123-25475</v>
          </cell>
          <cell r="D119" t="str">
            <v>NOBLE ENERGY INC</v>
          </cell>
          <cell r="E119" t="str">
            <v>SI</v>
          </cell>
          <cell r="F119" t="str">
            <v>SCOTT 32-13</v>
          </cell>
          <cell r="G119" t="str">
            <v>7000.0</v>
          </cell>
          <cell r="H119" t="str">
            <v/>
          </cell>
          <cell r="J119">
            <v>133.90911191351407</v>
          </cell>
          <cell r="O119" t="str">
            <v>VERTICAL</v>
          </cell>
          <cell r="P119">
            <v>6779.8</v>
          </cell>
          <cell r="Q119">
            <v>493.6</v>
          </cell>
          <cell r="R119">
            <v>540</v>
          </cell>
          <cell r="S119" t="str">
            <v>PR</v>
          </cell>
          <cell r="T119" t="str">
            <v>CODL</v>
          </cell>
          <cell r="U119">
            <v>866</v>
          </cell>
          <cell r="V119" t="str">
            <v>N</v>
          </cell>
          <cell r="W119">
            <v>4.5</v>
          </cell>
          <cell r="X119" t="str">
            <v>M-80</v>
          </cell>
          <cell r="Y119">
            <v>11.6</v>
          </cell>
          <cell r="Z119" t="str">
            <v>N</v>
          </cell>
          <cell r="AA119">
            <v>3000</v>
          </cell>
          <cell r="AB119" t="str">
            <v>Not Found</v>
          </cell>
          <cell r="AC119" t="str">
            <v>Not Found</v>
          </cell>
          <cell r="AD119" t="str">
            <v>sherlynscott</v>
          </cell>
          <cell r="AE119" t="str">
            <v>20171031171823</v>
          </cell>
          <cell r="AF119" t="str">
            <v>sherlynscott</v>
          </cell>
          <cell r="AG119" t="str">
            <v>20171031171823</v>
          </cell>
          <cell r="AH119">
            <v>40</v>
          </cell>
          <cell r="AI119">
            <v>7196</v>
          </cell>
          <cell r="AJ119">
            <v>0</v>
          </cell>
          <cell r="AK119">
            <v>0</v>
          </cell>
          <cell r="AL119">
            <v>0</v>
          </cell>
          <cell r="AM119">
            <v>0</v>
          </cell>
          <cell r="AN119">
            <v>0</v>
          </cell>
          <cell r="AO119">
            <v>0</v>
          </cell>
          <cell r="AP119">
            <v>0</v>
          </cell>
          <cell r="AQ119">
            <v>0</v>
          </cell>
          <cell r="AR119">
            <v>0</v>
          </cell>
          <cell r="AS119">
            <v>0</v>
          </cell>
          <cell r="AT119">
            <v>40</v>
          </cell>
          <cell r="AU119">
            <v>7196</v>
          </cell>
          <cell r="BD119">
            <v>39591</v>
          </cell>
          <cell r="BE119" t="str">
            <v/>
          </cell>
          <cell r="BF119" t="str">
            <v>VERTICAL</v>
          </cell>
          <cell r="BG119" t="b">
            <v>1</v>
          </cell>
          <cell r="BH119" t="b">
            <v>1</v>
          </cell>
          <cell r="BI119" t="b">
            <v>1</v>
          </cell>
          <cell r="BJ119" t="b">
            <v>1</v>
          </cell>
          <cell r="BK119" t="b">
            <v>1</v>
          </cell>
          <cell r="BL119" t="b">
            <v>1</v>
          </cell>
          <cell r="BM119" t="str">
            <v/>
          </cell>
          <cell r="BN119" t="str">
            <v/>
          </cell>
          <cell r="BO119" t="str">
            <v>No Mitigation - SCSG Coverage</v>
          </cell>
        </row>
        <row r="120">
          <cell r="C120" t="str">
            <v>05-123-23381</v>
          </cell>
          <cell r="D120" t="str">
            <v>PDC ENERGY INC</v>
          </cell>
          <cell r="E120" t="str">
            <v>PR</v>
          </cell>
          <cell r="F120" t="str">
            <v>JOHNSTON 14-7</v>
          </cell>
          <cell r="G120" t="str">
            <v>7000.0</v>
          </cell>
          <cell r="H120" t="str">
            <v>Vertical</v>
          </cell>
          <cell r="J120" t="str">
            <v/>
          </cell>
          <cell r="P120">
            <v>6544</v>
          </cell>
          <cell r="Q120">
            <v>302.10000000000002</v>
          </cell>
          <cell r="R120">
            <v>400</v>
          </cell>
          <cell r="S120" t="str">
            <v>PR</v>
          </cell>
          <cell r="T120" t="str">
            <v>NBRR; CODL</v>
          </cell>
          <cell r="U120">
            <v>492</v>
          </cell>
          <cell r="V120" t="str">
            <v>N</v>
          </cell>
          <cell r="W120">
            <v>0</v>
          </cell>
          <cell r="Y120">
            <v>0</v>
          </cell>
          <cell r="Z120" t="str">
            <v>N</v>
          </cell>
          <cell r="AA120" t="str">
            <v>Not Found</v>
          </cell>
          <cell r="AB120" t="str">
            <v>Not Found</v>
          </cell>
          <cell r="AC120" t="str">
            <v>Not Found</v>
          </cell>
          <cell r="AH120">
            <v>0</v>
          </cell>
          <cell r="AI120" t="e">
            <v>#VALUE!</v>
          </cell>
          <cell r="AJ120">
            <v>6022</v>
          </cell>
          <cell r="AK120" t="e">
            <v>#VALUE!</v>
          </cell>
          <cell r="AL120">
            <v>2997</v>
          </cell>
          <cell r="AM120" t="e">
            <v>#VALUE!</v>
          </cell>
          <cell r="AN120" t="e">
            <v>#VALUE!</v>
          </cell>
          <cell r="AO120" t="e">
            <v>#VALUE!</v>
          </cell>
          <cell r="AP120" t="str">
            <v>Cement Not Reported</v>
          </cell>
          <cell r="AQ120" t="str">
            <v>Cement Not Reported</v>
          </cell>
          <cell r="AR120" t="str">
            <v>Cement Not Reported</v>
          </cell>
          <cell r="AS120" t="str">
            <v>Cement Not Reported</v>
          </cell>
          <cell r="AT120" t="str">
            <v>Review</v>
          </cell>
          <cell r="AU120" t="str">
            <v>Review</v>
          </cell>
          <cell r="BD120">
            <v>38678</v>
          </cell>
          <cell r="BE120" t="str">
            <v/>
          </cell>
          <cell r="BF120" t="str">
            <v>VERTICAL</v>
          </cell>
          <cell r="BG120" t="b">
            <v>1</v>
          </cell>
          <cell r="BH120" t="b">
            <v>1</v>
          </cell>
          <cell r="BI120" t="b">
            <v>1</v>
          </cell>
          <cell r="BJ120" t="str">
            <v>Review</v>
          </cell>
          <cell r="BK120" t="b">
            <v>1</v>
          </cell>
          <cell r="BL120" t="str">
            <v>Review</v>
          </cell>
          <cell r="BM120" t="str">
            <v/>
          </cell>
          <cell r="BN120" t="str">
            <v>Yes</v>
          </cell>
          <cell r="BO120" t="str">
            <v>Review Cement Depths</v>
          </cell>
        </row>
        <row r="121">
          <cell r="C121" t="str">
            <v>05-123-11935</v>
          </cell>
          <cell r="D121" t="str">
            <v>PDC ENERGY INC</v>
          </cell>
          <cell r="E121" t="str">
            <v>PR</v>
          </cell>
          <cell r="F121" t="str">
            <v>OWL CREEK 9</v>
          </cell>
          <cell r="G121" t="str">
            <v>7000.0</v>
          </cell>
          <cell r="H121" t="str">
            <v>Vertical</v>
          </cell>
          <cell r="J121" t="str">
            <v/>
          </cell>
          <cell r="P121" t="e">
            <v>#N/A</v>
          </cell>
          <cell r="Q121">
            <v>527.78</v>
          </cell>
          <cell r="R121">
            <v>755</v>
          </cell>
          <cell r="U121">
            <v>382</v>
          </cell>
          <cell r="W121">
            <v>0</v>
          </cell>
          <cell r="Y121">
            <v>0</v>
          </cell>
          <cell r="AA121">
            <v>0</v>
          </cell>
          <cell r="AB121">
            <v>0</v>
          </cell>
          <cell r="AC121">
            <v>0</v>
          </cell>
          <cell r="AH121">
            <v>0</v>
          </cell>
          <cell r="AI121" t="e">
            <v>#VALUE!</v>
          </cell>
          <cell r="AJ121">
            <v>0</v>
          </cell>
          <cell r="AK121" t="e">
            <v>#VALUE!</v>
          </cell>
          <cell r="AL121">
            <v>0</v>
          </cell>
          <cell r="AM121" t="e">
            <v>#VALUE!</v>
          </cell>
          <cell r="AN121" t="str">
            <v>Cement Not Reported</v>
          </cell>
          <cell r="AO121" t="str">
            <v>Cement Not Reported</v>
          </cell>
          <cell r="AP121" t="str">
            <v>Cement Not Reported</v>
          </cell>
          <cell r="AQ121" t="str">
            <v>Cement Not Reported</v>
          </cell>
          <cell r="AR121" t="str">
            <v>Cement Not Reported</v>
          </cell>
          <cell r="AS121" t="str">
            <v>Cement Not Reported</v>
          </cell>
          <cell r="AT121" t="str">
            <v>Review</v>
          </cell>
          <cell r="AU121" t="str">
            <v>Review</v>
          </cell>
          <cell r="BD121">
            <v>30983</v>
          </cell>
          <cell r="BE121" t="str">
            <v/>
          </cell>
          <cell r="BF121" t="str">
            <v>VERTICAL</v>
          </cell>
          <cell r="BG121" t="str">
            <v>No Formation Data</v>
          </cell>
          <cell r="BH121" t="str">
            <v>Review</v>
          </cell>
          <cell r="BI121" t="str">
            <v>Verify</v>
          </cell>
          <cell r="BJ121" t="str">
            <v>No Nio Top</v>
          </cell>
          <cell r="BK121" t="b">
            <v>0</v>
          </cell>
          <cell r="BL121" t="str">
            <v>Review</v>
          </cell>
          <cell r="BM121" t="str">
            <v/>
          </cell>
          <cell r="BN121" t="str">
            <v/>
          </cell>
          <cell r="BO121" t="str">
            <v>Verify (Insert Nio Top And / Or Deepest Cement Top</v>
          </cell>
        </row>
        <row r="122">
          <cell r="C122" t="str">
            <v>05-123-14232</v>
          </cell>
          <cell r="D122" t="str">
            <v>PDC ENERGY INC</v>
          </cell>
          <cell r="E122" t="str">
            <v>PR</v>
          </cell>
          <cell r="F122" t="str">
            <v>FRANCEN 24-8</v>
          </cell>
          <cell r="G122" t="str">
            <v>7000.0</v>
          </cell>
          <cell r="H122" t="str">
            <v>Vertical</v>
          </cell>
          <cell r="J122" t="str">
            <v/>
          </cell>
          <cell r="P122" t="e">
            <v>#N/A</v>
          </cell>
          <cell r="Q122">
            <v>409.88</v>
          </cell>
          <cell r="R122">
            <v>780</v>
          </cell>
          <cell r="U122" t="str">
            <v>No Surface Casing Found</v>
          </cell>
          <cell r="W122">
            <v>0</v>
          </cell>
          <cell r="Y122">
            <v>0</v>
          </cell>
          <cell r="AA122">
            <v>0</v>
          </cell>
          <cell r="AB122">
            <v>0</v>
          </cell>
          <cell r="AC122">
            <v>0</v>
          </cell>
          <cell r="AH122" t="str">
            <v>Cement Not Reported</v>
          </cell>
          <cell r="AI122" t="str">
            <v>Cement Not Reported</v>
          </cell>
          <cell r="AJ122" t="str">
            <v>Cement Not Reported</v>
          </cell>
          <cell r="AK122" t="str">
            <v>Cement Not Reported</v>
          </cell>
          <cell r="AL122" t="str">
            <v>Cement Not Reported</v>
          </cell>
          <cell r="AM122" t="str">
            <v>Cement Not Reported</v>
          </cell>
          <cell r="AN122" t="str">
            <v>Cement Not Reported</v>
          </cell>
          <cell r="AO122" t="str">
            <v>Cement Not Reported</v>
          </cell>
          <cell r="AP122" t="str">
            <v>Cement Not Reported</v>
          </cell>
          <cell r="AQ122" t="str">
            <v>Cement Not Reported</v>
          </cell>
          <cell r="AR122" t="str">
            <v>Cement Not Reported</v>
          </cell>
          <cell r="AS122" t="str">
            <v>Cement Not Reported</v>
          </cell>
          <cell r="AT122" t="str">
            <v>Review</v>
          </cell>
          <cell r="AU122">
            <v>0</v>
          </cell>
          <cell r="BD122">
            <v>32572</v>
          </cell>
          <cell r="BE122" t="str">
            <v/>
          </cell>
          <cell r="BF122" t="str">
            <v>VERTICAL</v>
          </cell>
          <cell r="BG122" t="str">
            <v>No Formation Data</v>
          </cell>
          <cell r="BH122" t="b">
            <v>0</v>
          </cell>
          <cell r="BI122" t="b">
            <v>0</v>
          </cell>
          <cell r="BJ122" t="str">
            <v>No Nio Top</v>
          </cell>
          <cell r="BK122" t="str">
            <v>No SCSG Depth</v>
          </cell>
          <cell r="BL122" t="str">
            <v>Review</v>
          </cell>
          <cell r="BM122" t="str">
            <v/>
          </cell>
          <cell r="BN122" t="str">
            <v/>
          </cell>
          <cell r="BO122" t="str">
            <v>No Mitigation - Does Not Penetrate Nio</v>
          </cell>
        </row>
        <row r="123">
          <cell r="C123" t="str">
            <v>05-123-21959</v>
          </cell>
          <cell r="D123" t="str">
            <v>PDC ENERGY INC</v>
          </cell>
          <cell r="E123" t="str">
            <v>PA</v>
          </cell>
          <cell r="F123" t="str">
            <v>GRADY DYER 23-5</v>
          </cell>
          <cell r="G123" t="str">
            <v>7000.0</v>
          </cell>
          <cell r="H123" t="str">
            <v>Vertical</v>
          </cell>
          <cell r="J123" t="str">
            <v/>
          </cell>
          <cell r="P123">
            <v>6780</v>
          </cell>
          <cell r="Q123">
            <v>419.4</v>
          </cell>
          <cell r="R123">
            <v>460</v>
          </cell>
          <cell r="T123" t="str">
            <v/>
          </cell>
          <cell r="U123">
            <v>412</v>
          </cell>
          <cell r="V123" t="str">
            <v>N</v>
          </cell>
          <cell r="W123">
            <v>0</v>
          </cell>
          <cell r="Y123">
            <v>0</v>
          </cell>
          <cell r="Z123" t="str">
            <v>N</v>
          </cell>
          <cell r="AA123" t="str">
            <v>Not Found</v>
          </cell>
          <cell r="AB123" t="str">
            <v>Not Found</v>
          </cell>
          <cell r="AC123" t="str">
            <v>Not Found</v>
          </cell>
          <cell r="AH123">
            <v>0</v>
          </cell>
          <cell r="AI123" t="e">
            <v>#VALUE!</v>
          </cell>
          <cell r="AJ123">
            <v>3118</v>
          </cell>
          <cell r="AK123" t="e">
            <v>#VALUE!</v>
          </cell>
          <cell r="AL123">
            <v>3100</v>
          </cell>
          <cell r="AM123" t="e">
            <v>#VALUE!</v>
          </cell>
          <cell r="AN123" t="str">
            <v>Cement Not Reported</v>
          </cell>
          <cell r="AO123" t="str">
            <v>Cement Not Reported</v>
          </cell>
          <cell r="AP123" t="str">
            <v>Cement Not Reported</v>
          </cell>
          <cell r="AQ123" t="str">
            <v>Cement Not Reported</v>
          </cell>
          <cell r="AR123" t="str">
            <v>Cement Not Reported</v>
          </cell>
          <cell r="AS123" t="str">
            <v>Cement Not Reported</v>
          </cell>
          <cell r="AT123" t="str">
            <v>Review</v>
          </cell>
          <cell r="AU123" t="str">
            <v>Review</v>
          </cell>
          <cell r="BD123">
            <v>38036</v>
          </cell>
          <cell r="BE123" t="str">
            <v>1/7/2019</v>
          </cell>
          <cell r="BF123" t="str">
            <v>VERTICAL</v>
          </cell>
          <cell r="BG123" t="b">
            <v>0</v>
          </cell>
          <cell r="BH123" t="b">
            <v>1</v>
          </cell>
          <cell r="BI123" t="b">
            <v>1</v>
          </cell>
          <cell r="BJ123" t="str">
            <v>Review</v>
          </cell>
          <cell r="BK123" t="b">
            <v>0</v>
          </cell>
          <cell r="BL123" t="str">
            <v>Review</v>
          </cell>
          <cell r="BM123" t="b">
            <v>1</v>
          </cell>
          <cell r="BN123" t="str">
            <v/>
          </cell>
          <cell r="BO123" t="str">
            <v>No Mitigation - P&amp;A'd Appropriately</v>
          </cell>
        </row>
        <row r="124">
          <cell r="C124" t="str">
            <v>05-123-22517</v>
          </cell>
          <cell r="D124" t="str">
            <v>PDC ENERGY INC</v>
          </cell>
          <cell r="E124" t="str">
            <v>PR</v>
          </cell>
          <cell r="F124" t="str">
            <v>FRANCIS 11-8</v>
          </cell>
          <cell r="G124" t="str">
            <v>7000.0</v>
          </cell>
          <cell r="H124" t="str">
            <v>Vertical</v>
          </cell>
          <cell r="J124" t="str">
            <v/>
          </cell>
          <cell r="P124">
            <v>6738</v>
          </cell>
          <cell r="Q124" t="e">
            <v>#N/A</v>
          </cell>
          <cell r="R124">
            <v>755</v>
          </cell>
          <cell r="U124">
            <v>410</v>
          </cell>
          <cell r="W124">
            <v>0</v>
          </cell>
          <cell r="Y124">
            <v>0</v>
          </cell>
          <cell r="AA124">
            <v>0</v>
          </cell>
          <cell r="AB124">
            <v>0</v>
          </cell>
          <cell r="AC124">
            <v>0</v>
          </cell>
          <cell r="AH124">
            <v>0</v>
          </cell>
          <cell r="AI124" t="e">
            <v>#VALUE!</v>
          </cell>
          <cell r="AJ124">
            <v>6340</v>
          </cell>
          <cell r="AK124" t="e">
            <v>#VALUE!</v>
          </cell>
          <cell r="AL124">
            <v>3094</v>
          </cell>
          <cell r="AM124" t="e">
            <v>#VALUE!</v>
          </cell>
          <cell r="AN124" t="e">
            <v>#VALUE!</v>
          </cell>
          <cell r="AO124" t="e">
            <v>#VALUE!</v>
          </cell>
          <cell r="AP124" t="str">
            <v>Cement Not Reported</v>
          </cell>
          <cell r="AQ124" t="str">
            <v>Cement Not Reported</v>
          </cell>
          <cell r="AR124" t="str">
            <v>Cement Not Reported</v>
          </cell>
          <cell r="AS124" t="str">
            <v>Cement Not Reported</v>
          </cell>
          <cell r="AT124" t="str">
            <v>Review</v>
          </cell>
          <cell r="AU124" t="str">
            <v>Review</v>
          </cell>
          <cell r="BD124">
            <v>38340</v>
          </cell>
          <cell r="BE124" t="str">
            <v/>
          </cell>
          <cell r="BF124" t="str">
            <v>VERTICAL</v>
          </cell>
          <cell r="BG124" t="str">
            <v>No Formation Data</v>
          </cell>
          <cell r="BH124" t="b">
            <v>1</v>
          </cell>
          <cell r="BI124" t="b">
            <v>1</v>
          </cell>
          <cell r="BJ124" t="str">
            <v>Review</v>
          </cell>
          <cell r="BK124" t="b">
            <v>0</v>
          </cell>
          <cell r="BL124" t="str">
            <v>Review</v>
          </cell>
          <cell r="BM124" t="str">
            <v/>
          </cell>
          <cell r="BN124" t="str">
            <v>Yes</v>
          </cell>
          <cell r="BO124" t="str">
            <v>Review Cement Depths</v>
          </cell>
        </row>
        <row r="125">
          <cell r="C125" t="str">
            <v>05-123-23451</v>
          </cell>
          <cell r="D125" t="str">
            <v>NOBLE ENERGY INC</v>
          </cell>
          <cell r="E125" t="str">
            <v>PR</v>
          </cell>
          <cell r="F125" t="str">
            <v>MILE HIGH SHEEP 8-32</v>
          </cell>
          <cell r="G125" t="str">
            <v>7000.0</v>
          </cell>
          <cell r="H125" t="str">
            <v>Vertical</v>
          </cell>
          <cell r="J125" t="str">
            <v/>
          </cell>
          <cell r="O125" t="str">
            <v>VERTICAL</v>
          </cell>
          <cell r="P125">
            <v>6724.4</v>
          </cell>
          <cell r="Q125">
            <v>387.1</v>
          </cell>
          <cell r="R125">
            <v>460</v>
          </cell>
          <cell r="S125" t="str">
            <v>PR</v>
          </cell>
          <cell r="T125" t="str">
            <v>NBRR; NB-CD; CODL</v>
          </cell>
          <cell r="U125">
            <v>543</v>
          </cell>
          <cell r="V125" t="str">
            <v>N</v>
          </cell>
          <cell r="W125">
            <v>4.5</v>
          </cell>
          <cell r="Y125">
            <v>11.6</v>
          </cell>
          <cell r="Z125" t="str">
            <v>N</v>
          </cell>
          <cell r="AA125">
            <v>3000</v>
          </cell>
          <cell r="AB125">
            <v>5000</v>
          </cell>
          <cell r="AC125" t="str">
            <v>Not Found</v>
          </cell>
          <cell r="AD125" t="str">
            <v>avahavel</v>
          </cell>
          <cell r="AE125" t="str">
            <v>20151121032003</v>
          </cell>
          <cell r="AF125" t="str">
            <v>avahavel</v>
          </cell>
          <cell r="AG125" t="str">
            <v>20151121032003</v>
          </cell>
          <cell r="AH125">
            <v>2672</v>
          </cell>
          <cell r="AI125">
            <v>7172.1</v>
          </cell>
          <cell r="AJ125">
            <v>0</v>
          </cell>
          <cell r="AK125">
            <v>0</v>
          </cell>
          <cell r="AL125">
            <v>0</v>
          </cell>
          <cell r="AM125">
            <v>0</v>
          </cell>
          <cell r="AN125">
            <v>0</v>
          </cell>
          <cell r="AO125">
            <v>0</v>
          </cell>
          <cell r="AP125">
            <v>0</v>
          </cell>
          <cell r="AQ125">
            <v>0</v>
          </cell>
          <cell r="AR125">
            <v>0</v>
          </cell>
          <cell r="AS125">
            <v>0</v>
          </cell>
          <cell r="AT125">
            <v>2672</v>
          </cell>
          <cell r="AU125">
            <v>7172.1</v>
          </cell>
          <cell r="BD125">
            <v>38740</v>
          </cell>
          <cell r="BE125" t="str">
            <v/>
          </cell>
          <cell r="BF125" t="str">
            <v>VERTICAL</v>
          </cell>
          <cell r="BG125" t="b">
            <v>1</v>
          </cell>
          <cell r="BH125" t="b">
            <v>1</v>
          </cell>
          <cell r="BI125" t="b">
            <v>1</v>
          </cell>
          <cell r="BJ125" t="b">
            <v>1</v>
          </cell>
          <cell r="BK125" t="b">
            <v>1</v>
          </cell>
          <cell r="BL125" t="b">
            <v>0</v>
          </cell>
          <cell r="BM125" t="str">
            <v/>
          </cell>
          <cell r="BN125" t="str">
            <v/>
          </cell>
          <cell r="BO125" t="str">
            <v>No Mitigation - SCSG Coverage</v>
          </cell>
        </row>
        <row r="126">
          <cell r="C126" t="str">
            <v>05-123-20467</v>
          </cell>
          <cell r="D126" t="str">
            <v>PDC ENERGY INC</v>
          </cell>
          <cell r="E126" t="str">
            <v>PA</v>
          </cell>
          <cell r="F126" t="str">
            <v>UHRICH 33-8</v>
          </cell>
          <cell r="G126" t="str">
            <v>7000.0</v>
          </cell>
          <cell r="H126" t="str">
            <v>Vertical</v>
          </cell>
          <cell r="J126" t="str">
            <v/>
          </cell>
          <cell r="P126">
            <v>6697</v>
          </cell>
          <cell r="Q126">
            <v>443.45</v>
          </cell>
          <cell r="R126">
            <v>460</v>
          </cell>
          <cell r="U126">
            <v>420</v>
          </cell>
          <cell r="W126">
            <v>0</v>
          </cell>
          <cell r="Y126">
            <v>0</v>
          </cell>
          <cell r="AA126">
            <v>0</v>
          </cell>
          <cell r="AB126">
            <v>0</v>
          </cell>
          <cell r="AC126">
            <v>0</v>
          </cell>
          <cell r="AH126">
            <v>0</v>
          </cell>
          <cell r="AI126" t="e">
            <v>#VALUE!</v>
          </cell>
          <cell r="AJ126">
            <v>4550</v>
          </cell>
          <cell r="AK126" t="e">
            <v>#VALUE!</v>
          </cell>
          <cell r="AL126">
            <v>4548</v>
          </cell>
          <cell r="AM126" t="e">
            <v>#VALUE!</v>
          </cell>
          <cell r="AN126" t="str">
            <v>Cement Not Reported</v>
          </cell>
          <cell r="AO126" t="str">
            <v>Cement Not Reported</v>
          </cell>
          <cell r="AP126" t="str">
            <v>Cement Not Reported</v>
          </cell>
          <cell r="AQ126" t="str">
            <v>Cement Not Reported</v>
          </cell>
          <cell r="AR126" t="str">
            <v>Cement Not Reported</v>
          </cell>
          <cell r="AS126" t="str">
            <v>Cement Not Reported</v>
          </cell>
          <cell r="AT126" t="str">
            <v>Review</v>
          </cell>
          <cell r="AU126" t="str">
            <v>Review</v>
          </cell>
          <cell r="BD126">
            <v>37196</v>
          </cell>
          <cell r="BE126" t="str">
            <v>3/16/2016</v>
          </cell>
          <cell r="BF126" t="str">
            <v>VERTICAL</v>
          </cell>
          <cell r="BG126" t="str">
            <v>No Formation Data</v>
          </cell>
          <cell r="BH126" t="b">
            <v>1</v>
          </cell>
          <cell r="BI126" t="b">
            <v>1</v>
          </cell>
          <cell r="BJ126" t="str">
            <v>Review</v>
          </cell>
          <cell r="BK126" t="b">
            <v>0</v>
          </cell>
          <cell r="BL126" t="str">
            <v>Review</v>
          </cell>
          <cell r="BM126" t="b">
            <v>1</v>
          </cell>
          <cell r="BN126" t="str">
            <v/>
          </cell>
          <cell r="BO126" t="str">
            <v>No Mitigation - P&amp;A'd Appropriately</v>
          </cell>
        </row>
        <row r="127">
          <cell r="C127" t="str">
            <v>05-123-24169</v>
          </cell>
          <cell r="D127" t="str">
            <v>GREAT WESTERN OPERATING COMPANY LLC</v>
          </cell>
          <cell r="E127" t="str">
            <v>PR</v>
          </cell>
          <cell r="F127" t="str">
            <v>CORNISH 17-11</v>
          </cell>
          <cell r="G127" t="str">
            <v>7000.0</v>
          </cell>
          <cell r="H127" t="str">
            <v>Vertical</v>
          </cell>
          <cell r="J127" t="str">
            <v/>
          </cell>
          <cell r="P127">
            <v>6496</v>
          </cell>
          <cell r="Q127">
            <v>312.5</v>
          </cell>
          <cell r="R127">
            <v>312.5</v>
          </cell>
          <cell r="S127" t="str">
            <v>PR</v>
          </cell>
          <cell r="T127" t="str">
            <v/>
          </cell>
          <cell r="U127">
            <v>505</v>
          </cell>
          <cell r="V127" t="str">
            <v>N</v>
          </cell>
          <cell r="W127">
            <v>0</v>
          </cell>
          <cell r="Y127">
            <v>0</v>
          </cell>
          <cell r="Z127" t="str">
            <v>N</v>
          </cell>
          <cell r="AA127" t="str">
            <v>Not Found</v>
          </cell>
          <cell r="AB127" t="str">
            <v>Not Found</v>
          </cell>
          <cell r="AC127" t="str">
            <v>Not Found</v>
          </cell>
          <cell r="AH127">
            <v>0</v>
          </cell>
          <cell r="AI127" t="e">
            <v>#VALUE!</v>
          </cell>
          <cell r="AJ127">
            <v>2400</v>
          </cell>
          <cell r="AK127" t="e">
            <v>#VALUE!</v>
          </cell>
          <cell r="AL127" t="str">
            <v>Cement Not Reported</v>
          </cell>
          <cell r="AM127" t="str">
            <v>Cement Not Reported</v>
          </cell>
          <cell r="AN127" t="str">
            <v>Cement Not Reported</v>
          </cell>
          <cell r="AO127" t="str">
            <v>Cement Not Reported</v>
          </cell>
          <cell r="AP127" t="str">
            <v>Cement Not Reported</v>
          </cell>
          <cell r="AQ127" t="str">
            <v>Cement Not Reported</v>
          </cell>
          <cell r="AR127" t="str">
            <v>Cement Not Reported</v>
          </cell>
          <cell r="AS127" t="str">
            <v>Cement Not Reported</v>
          </cell>
          <cell r="AT127" t="b">
            <v>0</v>
          </cell>
          <cell r="AU127" t="str">
            <v>Review</v>
          </cell>
          <cell r="BD127">
            <v>39367</v>
          </cell>
          <cell r="BE127" t="str">
            <v/>
          </cell>
          <cell r="BF127" t="str">
            <v>VERTICAL</v>
          </cell>
          <cell r="BG127" t="b">
            <v>0</v>
          </cell>
          <cell r="BH127" t="b">
            <v>1</v>
          </cell>
          <cell r="BI127" t="b">
            <v>1</v>
          </cell>
          <cell r="BJ127" t="b">
            <v>0</v>
          </cell>
          <cell r="BK127" t="b">
            <v>1</v>
          </cell>
          <cell r="BL127" t="e">
            <v>#VALUE!</v>
          </cell>
          <cell r="BM127" t="str">
            <v/>
          </cell>
          <cell r="BN127" t="str">
            <v/>
          </cell>
          <cell r="BO127" t="str">
            <v>Option 1 or 2</v>
          </cell>
        </row>
        <row r="128">
          <cell r="C128" t="str">
            <v>05-123-13855</v>
          </cell>
          <cell r="D128" t="str">
            <v>NOBLE ENERGY INC</v>
          </cell>
          <cell r="E128" t="str">
            <v>PA</v>
          </cell>
          <cell r="F128" t="str">
            <v>FOOSE A18-10</v>
          </cell>
          <cell r="G128" t="str">
            <v>7000.0</v>
          </cell>
          <cell r="H128" t="str">
            <v>Vertical</v>
          </cell>
          <cell r="J128" t="str">
            <v/>
          </cell>
          <cell r="O128" t="str">
            <v>VERTICAL</v>
          </cell>
          <cell r="P128">
            <v>6689.8</v>
          </cell>
          <cell r="Q128">
            <v>298.10000000000002</v>
          </cell>
          <cell r="R128">
            <v>806</v>
          </cell>
          <cell r="S128" t="str">
            <v>PA</v>
          </cell>
          <cell r="T128" t="str">
            <v>NBRR; NB-CD; CODL</v>
          </cell>
          <cell r="U128">
            <v>310</v>
          </cell>
          <cell r="V128" t="str">
            <v>N</v>
          </cell>
          <cell r="W128">
            <v>4.5</v>
          </cell>
          <cell r="X128" t="str">
            <v>?</v>
          </cell>
          <cell r="Y128">
            <v>15.1</v>
          </cell>
          <cell r="Z128" t="str">
            <v>N</v>
          </cell>
          <cell r="AA128">
            <v>3000</v>
          </cell>
          <cell r="AB128">
            <v>3000</v>
          </cell>
          <cell r="AC128" t="str">
            <v>Not Found</v>
          </cell>
          <cell r="AD128" t="str">
            <v>kristinolson</v>
          </cell>
          <cell r="AE128" t="str">
            <v>20130425205758</v>
          </cell>
          <cell r="AF128" t="str">
            <v>kristinolson</v>
          </cell>
          <cell r="AG128" t="str">
            <v>20130425205758</v>
          </cell>
          <cell r="AH128">
            <v>11</v>
          </cell>
          <cell r="AI128">
            <v>700</v>
          </cell>
          <cell r="AJ128">
            <v>2120</v>
          </cell>
          <cell r="AK128">
            <v>4050</v>
          </cell>
          <cell r="AL128">
            <v>5862</v>
          </cell>
          <cell r="AM128">
            <v>7090</v>
          </cell>
          <cell r="AN128">
            <v>0</v>
          </cell>
          <cell r="AO128">
            <v>0</v>
          </cell>
          <cell r="AP128">
            <v>0</v>
          </cell>
          <cell r="AQ128">
            <v>0</v>
          </cell>
          <cell r="AR128">
            <v>0</v>
          </cell>
          <cell r="AS128">
            <v>0</v>
          </cell>
          <cell r="AT128">
            <v>5862</v>
          </cell>
          <cell r="AU128">
            <v>7090</v>
          </cell>
          <cell r="BD128">
            <v>32209</v>
          </cell>
          <cell r="BE128" t="str">
            <v>7/6/2020</v>
          </cell>
          <cell r="BF128" t="str">
            <v>VERTICAL</v>
          </cell>
          <cell r="BG128" t="b">
            <v>1</v>
          </cell>
          <cell r="BH128" t="b">
            <v>1</v>
          </cell>
          <cell r="BI128" t="b">
            <v>1</v>
          </cell>
          <cell r="BJ128" t="b">
            <v>1</v>
          </cell>
          <cell r="BK128" t="b">
            <v>0</v>
          </cell>
          <cell r="BL128" t="b">
            <v>0</v>
          </cell>
          <cell r="BM128" t="b">
            <v>1</v>
          </cell>
          <cell r="BN128" t="str">
            <v/>
          </cell>
          <cell r="BO128" t="str">
            <v>No Mitigation - P&amp;A'd Appropriately</v>
          </cell>
        </row>
        <row r="129">
          <cell r="C129" t="str">
            <v>05-123-21656</v>
          </cell>
          <cell r="D129" t="str">
            <v>PDC ENERGY INC</v>
          </cell>
          <cell r="E129" t="str">
            <v>PA</v>
          </cell>
          <cell r="F129" t="str">
            <v>UHRICH 43-8</v>
          </cell>
          <cell r="G129" t="str">
            <v>7000.0</v>
          </cell>
          <cell r="H129" t="str">
            <v>Vertical</v>
          </cell>
          <cell r="J129" t="str">
            <v/>
          </cell>
          <cell r="P129">
            <v>6810</v>
          </cell>
          <cell r="Q129" t="e">
            <v>#N/A</v>
          </cell>
          <cell r="R129">
            <v>755</v>
          </cell>
          <cell r="U129">
            <v>424</v>
          </cell>
          <cell r="W129">
            <v>0</v>
          </cell>
          <cell r="Y129">
            <v>0</v>
          </cell>
          <cell r="AA129">
            <v>0</v>
          </cell>
          <cell r="AB129">
            <v>0</v>
          </cell>
          <cell r="AC129">
            <v>0</v>
          </cell>
          <cell r="AH129">
            <v>0</v>
          </cell>
          <cell r="AI129" t="e">
            <v>#VALUE!</v>
          </cell>
          <cell r="AJ129">
            <v>6404</v>
          </cell>
          <cell r="AK129" t="e">
            <v>#VALUE!</v>
          </cell>
          <cell r="AL129">
            <v>3925</v>
          </cell>
          <cell r="AM129" t="e">
            <v>#VALUE!</v>
          </cell>
          <cell r="AN129">
            <v>0</v>
          </cell>
          <cell r="AO129" t="e">
            <v>#VALUE!</v>
          </cell>
          <cell r="AP129" t="str">
            <v>Cement Not Reported</v>
          </cell>
          <cell r="AQ129" t="str">
            <v>Cement Not Reported</v>
          </cell>
          <cell r="AR129" t="str">
            <v>Cement Not Reported</v>
          </cell>
          <cell r="AS129" t="str">
            <v>Cement Not Reported</v>
          </cell>
          <cell r="AT129" t="str">
            <v>Review</v>
          </cell>
          <cell r="AU129" t="str">
            <v>Review</v>
          </cell>
          <cell r="BD129">
            <v>37879</v>
          </cell>
          <cell r="BE129" t="str">
            <v>4/7/2021</v>
          </cell>
          <cell r="BF129" t="str">
            <v>VERTICAL</v>
          </cell>
          <cell r="BG129" t="str">
            <v>No Formation Data</v>
          </cell>
          <cell r="BH129" t="b">
            <v>1</v>
          </cell>
          <cell r="BI129" t="b">
            <v>1</v>
          </cell>
          <cell r="BJ129" t="str">
            <v>Review</v>
          </cell>
          <cell r="BK129" t="b">
            <v>0</v>
          </cell>
          <cell r="BL129" t="str">
            <v>Review</v>
          </cell>
          <cell r="BM129" t="b">
            <v>1</v>
          </cell>
          <cell r="BN129" t="str">
            <v/>
          </cell>
          <cell r="BO129" t="str">
            <v>No Mitigation - P&amp;A'd Appropriately</v>
          </cell>
        </row>
        <row r="130">
          <cell r="C130" t="str">
            <v>05-123-24712</v>
          </cell>
          <cell r="D130" t="str">
            <v>NOBLE ENERGY INC</v>
          </cell>
          <cell r="E130" t="str">
            <v>SI</v>
          </cell>
          <cell r="F130" t="str">
            <v>COCKROFT USX A 11-14</v>
          </cell>
          <cell r="G130" t="str">
            <v>7000.0</v>
          </cell>
          <cell r="H130" t="str">
            <v>Vertical</v>
          </cell>
          <cell r="J130" t="str">
            <v/>
          </cell>
          <cell r="O130" t="str">
            <v>VERTICAL</v>
          </cell>
          <cell r="P130">
            <v>6571</v>
          </cell>
          <cell r="Q130">
            <v>343.1</v>
          </cell>
          <cell r="R130">
            <v>723</v>
          </cell>
          <cell r="S130" t="str">
            <v>PR</v>
          </cell>
          <cell r="T130" t="str">
            <v>CODL</v>
          </cell>
          <cell r="U130">
            <v>800</v>
          </cell>
          <cell r="V130" t="str">
            <v>N</v>
          </cell>
          <cell r="W130">
            <v>4.5</v>
          </cell>
          <cell r="X130" t="str">
            <v>M-80</v>
          </cell>
          <cell r="Y130">
            <v>11.6</v>
          </cell>
          <cell r="Z130" t="str">
            <v>N</v>
          </cell>
          <cell r="AA130">
            <v>5000</v>
          </cell>
          <cell r="AB130" t="str">
            <v>Not Found</v>
          </cell>
          <cell r="AC130" t="str">
            <v>Not Found</v>
          </cell>
          <cell r="AD130" t="str">
            <v>olsonk</v>
          </cell>
          <cell r="AE130" t="str">
            <v>20110801171137</v>
          </cell>
          <cell r="AF130" t="str">
            <v>DataSystem</v>
          </cell>
          <cell r="AG130" t="str">
            <v>20111010164736</v>
          </cell>
          <cell r="AH130">
            <v>2188</v>
          </cell>
          <cell r="AI130">
            <v>7024</v>
          </cell>
          <cell r="AJ130">
            <v>0</v>
          </cell>
          <cell r="AK130">
            <v>0</v>
          </cell>
          <cell r="AL130">
            <v>0</v>
          </cell>
          <cell r="AM130">
            <v>0</v>
          </cell>
          <cell r="AN130">
            <v>0</v>
          </cell>
          <cell r="AO130">
            <v>0</v>
          </cell>
          <cell r="AP130">
            <v>0</v>
          </cell>
          <cell r="AQ130">
            <v>0</v>
          </cell>
          <cell r="AR130">
            <v>0</v>
          </cell>
          <cell r="AS130">
            <v>0</v>
          </cell>
          <cell r="AT130">
            <v>2188</v>
          </cell>
          <cell r="AU130">
            <v>7024</v>
          </cell>
          <cell r="BD130">
            <v>39138</v>
          </cell>
          <cell r="BE130" t="str">
            <v/>
          </cell>
          <cell r="BF130" t="str">
            <v>VERTICAL</v>
          </cell>
          <cell r="BG130" t="b">
            <v>1</v>
          </cell>
          <cell r="BH130" t="b">
            <v>1</v>
          </cell>
          <cell r="BI130" t="b">
            <v>1</v>
          </cell>
          <cell r="BJ130" t="b">
            <v>1</v>
          </cell>
          <cell r="BK130" t="b">
            <v>1</v>
          </cell>
          <cell r="BL130" t="b">
            <v>0</v>
          </cell>
          <cell r="BM130" t="str">
            <v/>
          </cell>
          <cell r="BN130" t="str">
            <v/>
          </cell>
          <cell r="BO130" t="str">
            <v>No Mitigation - SCSG Coverage</v>
          </cell>
        </row>
        <row r="131">
          <cell r="C131" t="str">
            <v>05-123-18484</v>
          </cell>
          <cell r="D131" t="str">
            <v>NOBLE ENERGY INC</v>
          </cell>
          <cell r="E131" t="str">
            <v>TA</v>
          </cell>
          <cell r="F131" t="str">
            <v>AMIGO 17-12</v>
          </cell>
          <cell r="G131" t="str">
            <v>7000.0</v>
          </cell>
          <cell r="H131" t="str">
            <v>Drifted</v>
          </cell>
          <cell r="J131">
            <v>142.3118313860094</v>
          </cell>
          <cell r="O131" t="str">
            <v>VERTICAL</v>
          </cell>
          <cell r="P131">
            <v>6807</v>
          </cell>
          <cell r="Q131">
            <v>391.7</v>
          </cell>
          <cell r="R131">
            <v>460</v>
          </cell>
          <cell r="S131" t="str">
            <v>TA</v>
          </cell>
          <cell r="T131" t="str">
            <v>NBRR; NB-CD; CODL</v>
          </cell>
          <cell r="U131">
            <v>426</v>
          </cell>
          <cell r="V131" t="str">
            <v>N</v>
          </cell>
          <cell r="W131">
            <v>4.5</v>
          </cell>
          <cell r="X131" t="str">
            <v>N-80</v>
          </cell>
          <cell r="Y131">
            <v>15.1</v>
          </cell>
          <cell r="Z131" t="str">
            <v>N</v>
          </cell>
          <cell r="AA131">
            <v>3000</v>
          </cell>
          <cell r="AB131">
            <v>5000</v>
          </cell>
          <cell r="AC131" t="str">
            <v>Not Found</v>
          </cell>
          <cell r="AD131" t="str">
            <v>NichelleMcConnell</v>
          </cell>
          <cell r="AE131" t="str">
            <v>20130904201353</v>
          </cell>
          <cell r="AF131" t="str">
            <v>NichelleMcConnell</v>
          </cell>
          <cell r="AG131" t="str">
            <v>20130904201353</v>
          </cell>
          <cell r="AH131">
            <v>10</v>
          </cell>
          <cell r="AI131">
            <v>4407</v>
          </cell>
          <cell r="AJ131">
            <v>6316</v>
          </cell>
          <cell r="AK131">
            <v>7140</v>
          </cell>
          <cell r="AL131">
            <v>0</v>
          </cell>
          <cell r="AM131">
            <v>0</v>
          </cell>
          <cell r="AN131">
            <v>0</v>
          </cell>
          <cell r="AO131">
            <v>0</v>
          </cell>
          <cell r="AP131">
            <v>0</v>
          </cell>
          <cell r="AQ131">
            <v>0</v>
          </cell>
          <cell r="AR131">
            <v>0</v>
          </cell>
          <cell r="AS131">
            <v>0</v>
          </cell>
          <cell r="AT131">
            <v>6316</v>
          </cell>
          <cell r="AU131">
            <v>7140</v>
          </cell>
          <cell r="BD131">
            <v>34579</v>
          </cell>
          <cell r="BE131" t="str">
            <v/>
          </cell>
          <cell r="BF131" t="str">
            <v>VERTICAL</v>
          </cell>
          <cell r="BG131" t="b">
            <v>1</v>
          </cell>
          <cell r="BH131" t="b">
            <v>1</v>
          </cell>
          <cell r="BI131" t="b">
            <v>1</v>
          </cell>
          <cell r="BJ131" t="b">
            <v>1</v>
          </cell>
          <cell r="BK131" t="b">
            <v>0</v>
          </cell>
          <cell r="BL131" t="b">
            <v>1</v>
          </cell>
          <cell r="BM131" t="str">
            <v/>
          </cell>
          <cell r="BN131" t="str">
            <v/>
          </cell>
          <cell r="BO131" t="str">
            <v>No Mitigation - CMT Coverage</v>
          </cell>
        </row>
        <row r="132">
          <cell r="C132" t="str">
            <v>05-123-27176</v>
          </cell>
          <cell r="D132" t="str">
            <v>GREAT WESTERN OPERATING COMPANY LLC</v>
          </cell>
          <cell r="E132" t="str">
            <v>SI</v>
          </cell>
          <cell r="F132" t="str">
            <v>NEW CACHE 8-44</v>
          </cell>
          <cell r="G132" t="str">
            <v>7000.0</v>
          </cell>
          <cell r="H132" t="str">
            <v>Vertical</v>
          </cell>
          <cell r="J132" t="str">
            <v/>
          </cell>
          <cell r="P132">
            <v>6612</v>
          </cell>
          <cell r="Q132" t="e">
            <v>#N/A</v>
          </cell>
          <cell r="R132">
            <v>300</v>
          </cell>
          <cell r="U132">
            <v>521</v>
          </cell>
          <cell r="W132">
            <v>0</v>
          </cell>
          <cell r="Y132">
            <v>0</v>
          </cell>
          <cell r="AA132">
            <v>0</v>
          </cell>
          <cell r="AB132">
            <v>0</v>
          </cell>
          <cell r="AC132">
            <v>0</v>
          </cell>
          <cell r="AH132">
            <v>0</v>
          </cell>
          <cell r="AI132" t="e">
            <v>#VALUE!</v>
          </cell>
          <cell r="AJ132">
            <v>3252</v>
          </cell>
          <cell r="AK132" t="e">
            <v>#VALUE!</v>
          </cell>
          <cell r="AL132" t="e">
            <v>#VALUE!</v>
          </cell>
          <cell r="AM132" t="e">
            <v>#VALUE!</v>
          </cell>
          <cell r="AN132" t="str">
            <v>Cement Not Reported</v>
          </cell>
          <cell r="AO132" t="str">
            <v>Cement Not Reported</v>
          </cell>
          <cell r="AP132" t="str">
            <v>Cement Not Reported</v>
          </cell>
          <cell r="AQ132" t="str">
            <v>Cement Not Reported</v>
          </cell>
          <cell r="AR132" t="str">
            <v>Cement Not Reported</v>
          </cell>
          <cell r="AS132" t="str">
            <v>Cement Not Reported</v>
          </cell>
          <cell r="AT132" t="str">
            <v>Review</v>
          </cell>
          <cell r="AU132" t="str">
            <v>Review</v>
          </cell>
          <cell r="BD132">
            <v>39672</v>
          </cell>
          <cell r="BE132" t="str">
            <v/>
          </cell>
          <cell r="BF132" t="str">
            <v>VERTICAL</v>
          </cell>
          <cell r="BG132" t="str">
            <v>No Formation Data</v>
          </cell>
          <cell r="BH132" t="b">
            <v>1</v>
          </cell>
          <cell r="BI132" t="b">
            <v>1</v>
          </cell>
          <cell r="BJ132" t="str">
            <v>Review</v>
          </cell>
          <cell r="BK132" t="b">
            <v>1</v>
          </cell>
          <cell r="BL132" t="str">
            <v>Review</v>
          </cell>
          <cell r="BM132" t="str">
            <v/>
          </cell>
          <cell r="BN132" t="str">
            <v>Yes</v>
          </cell>
          <cell r="BO132" t="str">
            <v>Review Cement Depths</v>
          </cell>
        </row>
        <row r="133">
          <cell r="C133" t="str">
            <v>05-123-29405</v>
          </cell>
          <cell r="D133" t="str">
            <v>NOBLE ENERGY INC</v>
          </cell>
          <cell r="E133" t="str">
            <v>SI</v>
          </cell>
          <cell r="F133" t="str">
            <v>ROUSE USX A 05-06</v>
          </cell>
          <cell r="G133" t="str">
            <v>7000.0</v>
          </cell>
          <cell r="H133" t="str">
            <v>Drifted</v>
          </cell>
          <cell r="J133">
            <v>143.48449083239367</v>
          </cell>
          <cell r="O133" t="str">
            <v>VERTICAL</v>
          </cell>
          <cell r="P133">
            <v>6756.9</v>
          </cell>
          <cell r="Q133">
            <v>438.8</v>
          </cell>
          <cell r="R133">
            <v>755</v>
          </cell>
          <cell r="S133" t="str">
            <v>TA</v>
          </cell>
          <cell r="T133" t="str">
            <v>NBRR; CODL</v>
          </cell>
          <cell r="U133">
            <v>862</v>
          </cell>
          <cell r="V133" t="str">
            <v>N</v>
          </cell>
          <cell r="W133">
            <v>4.5</v>
          </cell>
          <cell r="X133" t="str">
            <v>M-80</v>
          </cell>
          <cell r="Y133">
            <v>11.6</v>
          </cell>
          <cell r="Z133" t="str">
            <v>N</v>
          </cell>
          <cell r="AA133">
            <v>3000</v>
          </cell>
          <cell r="AB133" t="str">
            <v>Not Found</v>
          </cell>
          <cell r="AC133" t="str">
            <v>Not Found</v>
          </cell>
          <cell r="AD133" t="str">
            <v>staggerss</v>
          </cell>
          <cell r="AE133" t="str">
            <v>20090303132730</v>
          </cell>
          <cell r="AF133" t="str">
            <v>bmansfield</v>
          </cell>
          <cell r="AG133" t="str">
            <v>20220504163651</v>
          </cell>
          <cell r="AH133">
            <v>1930</v>
          </cell>
          <cell r="AI133">
            <v>7216.8</v>
          </cell>
          <cell r="AJ133">
            <v>0</v>
          </cell>
          <cell r="AK133">
            <v>0</v>
          </cell>
          <cell r="AL133">
            <v>0</v>
          </cell>
          <cell r="AM133">
            <v>0</v>
          </cell>
          <cell r="AN133">
            <v>0</v>
          </cell>
          <cell r="AO133">
            <v>0</v>
          </cell>
          <cell r="AP133">
            <v>0</v>
          </cell>
          <cell r="AQ133">
            <v>0</v>
          </cell>
          <cell r="AR133">
            <v>0</v>
          </cell>
          <cell r="AS133">
            <v>0</v>
          </cell>
          <cell r="AT133">
            <v>1930</v>
          </cell>
          <cell r="AU133">
            <v>7216.8</v>
          </cell>
          <cell r="BD133">
            <v>39819</v>
          </cell>
          <cell r="BE133" t="str">
            <v/>
          </cell>
          <cell r="BF133" t="str">
            <v>VERTICAL</v>
          </cell>
          <cell r="BG133" t="b">
            <v>1</v>
          </cell>
          <cell r="BH133" t="b">
            <v>1</v>
          </cell>
          <cell r="BI133" t="b">
            <v>1</v>
          </cell>
          <cell r="BJ133" t="b">
            <v>1</v>
          </cell>
          <cell r="BK133" t="b">
            <v>1</v>
          </cell>
          <cell r="BL133" t="b">
            <v>0</v>
          </cell>
          <cell r="BM133" t="str">
            <v/>
          </cell>
          <cell r="BN133" t="str">
            <v/>
          </cell>
          <cell r="BO133" t="str">
            <v>No Mitigation - SCSG Coverage</v>
          </cell>
        </row>
        <row r="134">
          <cell r="C134" t="str">
            <v>05-123-22890</v>
          </cell>
          <cell r="D134" t="str">
            <v>PDC ENERGY INC</v>
          </cell>
          <cell r="E134" t="str">
            <v>PA</v>
          </cell>
          <cell r="F134" t="str">
            <v>HOWARD LAKE 11-9</v>
          </cell>
          <cell r="G134" t="str">
            <v>7000.0</v>
          </cell>
          <cell r="H134" t="str">
            <v>Vertical</v>
          </cell>
          <cell r="J134" t="str">
            <v/>
          </cell>
          <cell r="P134">
            <v>6755</v>
          </cell>
          <cell r="Q134">
            <v>489.4</v>
          </cell>
          <cell r="R134">
            <v>755</v>
          </cell>
          <cell r="S134" t="str">
            <v>PR</v>
          </cell>
          <cell r="T134" t="str">
            <v/>
          </cell>
          <cell r="U134">
            <v>541</v>
          </cell>
          <cell r="V134" t="str">
            <v>N</v>
          </cell>
          <cell r="W134">
            <v>0</v>
          </cell>
          <cell r="Y134">
            <v>0</v>
          </cell>
          <cell r="Z134" t="str">
            <v>N</v>
          </cell>
          <cell r="AA134" t="str">
            <v>Not Found</v>
          </cell>
          <cell r="AB134" t="str">
            <v>Not Found</v>
          </cell>
          <cell r="AC134" t="str">
            <v>Not Found</v>
          </cell>
          <cell r="AH134">
            <v>0</v>
          </cell>
          <cell r="AI134" t="e">
            <v>#VALUE!</v>
          </cell>
          <cell r="AJ134">
            <v>3253</v>
          </cell>
          <cell r="AK134" t="e">
            <v>#VALUE!</v>
          </cell>
          <cell r="AL134" t="str">
            <v>Cement Not Reported</v>
          </cell>
          <cell r="AM134" t="str">
            <v>Cement Not Reported</v>
          </cell>
          <cell r="AN134" t="str">
            <v>Cement Not Reported</v>
          </cell>
          <cell r="AO134" t="str">
            <v>Cement Not Reported</v>
          </cell>
          <cell r="AP134" t="str">
            <v>Cement Not Reported</v>
          </cell>
          <cell r="AQ134" t="str">
            <v>Cement Not Reported</v>
          </cell>
          <cell r="AR134" t="str">
            <v>Cement Not Reported</v>
          </cell>
          <cell r="AS134" t="str">
            <v>Cement Not Reported</v>
          </cell>
          <cell r="AT134" t="b">
            <v>0</v>
          </cell>
          <cell r="AU134" t="str">
            <v>Review</v>
          </cell>
          <cell r="BD134">
            <v>38468</v>
          </cell>
          <cell r="BE134" t="str">
            <v>4/25/2019</v>
          </cell>
          <cell r="BF134" t="str">
            <v>VERTICAL</v>
          </cell>
          <cell r="BG134" t="b">
            <v>0</v>
          </cell>
          <cell r="BH134" t="b">
            <v>1</v>
          </cell>
          <cell r="BI134" t="b">
            <v>1</v>
          </cell>
          <cell r="BJ134" t="b">
            <v>0</v>
          </cell>
          <cell r="BK134" t="b">
            <v>0</v>
          </cell>
          <cell r="BL134" t="e">
            <v>#VALUE!</v>
          </cell>
          <cell r="BM134" t="b">
            <v>1</v>
          </cell>
          <cell r="BN134" t="str">
            <v/>
          </cell>
          <cell r="BO134" t="str">
            <v>No Mitigation - P&amp;A'd Appropriately</v>
          </cell>
        </row>
        <row r="135">
          <cell r="C135" t="str">
            <v>05-123-24710</v>
          </cell>
          <cell r="D135" t="str">
            <v>NOBLE ENERGY INC</v>
          </cell>
          <cell r="E135" t="str">
            <v>SI</v>
          </cell>
          <cell r="F135" t="str">
            <v>COCKROFT USX A 11-3</v>
          </cell>
          <cell r="G135" t="str">
            <v>7000.0</v>
          </cell>
          <cell r="H135" t="str">
            <v>Vertical</v>
          </cell>
          <cell r="J135" t="str">
            <v/>
          </cell>
          <cell r="O135" t="str">
            <v>VERTICAL</v>
          </cell>
          <cell r="P135">
            <v>6626</v>
          </cell>
          <cell r="Q135">
            <v>383.7</v>
          </cell>
          <cell r="R135">
            <v>780</v>
          </cell>
          <cell r="S135" t="str">
            <v>SI</v>
          </cell>
          <cell r="T135" t="str">
            <v>CODL</v>
          </cell>
          <cell r="U135">
            <v>854</v>
          </cell>
          <cell r="V135" t="str">
            <v>N</v>
          </cell>
          <cell r="W135">
            <v>4.5</v>
          </cell>
          <cell r="X135" t="str">
            <v>M-80</v>
          </cell>
          <cell r="Y135">
            <v>11.6</v>
          </cell>
          <cell r="Z135" t="str">
            <v>N</v>
          </cell>
          <cell r="AA135">
            <v>5000</v>
          </cell>
          <cell r="AB135" t="str">
            <v>Not Found</v>
          </cell>
          <cell r="AC135" t="str">
            <v>Not Found</v>
          </cell>
          <cell r="AD135" t="str">
            <v>mariemena</v>
          </cell>
          <cell r="AE135" t="str">
            <v>20180830164301</v>
          </cell>
          <cell r="AF135" t="str">
            <v>mariemena</v>
          </cell>
          <cell r="AG135" t="str">
            <v>20180830164301</v>
          </cell>
          <cell r="AH135">
            <v>2544</v>
          </cell>
          <cell r="AI135">
            <v>7086</v>
          </cell>
          <cell r="AJ135">
            <v>0</v>
          </cell>
          <cell r="AK135">
            <v>0</v>
          </cell>
          <cell r="AL135">
            <v>0</v>
          </cell>
          <cell r="AM135">
            <v>0</v>
          </cell>
          <cell r="AN135">
            <v>0</v>
          </cell>
          <cell r="AO135">
            <v>0</v>
          </cell>
          <cell r="AP135">
            <v>0</v>
          </cell>
          <cell r="AQ135">
            <v>0</v>
          </cell>
          <cell r="AR135">
            <v>0</v>
          </cell>
          <cell r="AS135">
            <v>0</v>
          </cell>
          <cell r="AT135">
            <v>2544</v>
          </cell>
          <cell r="AU135">
            <v>7086</v>
          </cell>
          <cell r="BD135">
            <v>39126</v>
          </cell>
          <cell r="BE135" t="str">
            <v/>
          </cell>
          <cell r="BF135" t="str">
            <v>VERTICAL</v>
          </cell>
          <cell r="BG135" t="b">
            <v>1</v>
          </cell>
          <cell r="BH135" t="b">
            <v>1</v>
          </cell>
          <cell r="BI135" t="b">
            <v>1</v>
          </cell>
          <cell r="BJ135" t="b">
            <v>1</v>
          </cell>
          <cell r="BK135" t="b">
            <v>1</v>
          </cell>
          <cell r="BL135" t="b">
            <v>0</v>
          </cell>
          <cell r="BM135" t="str">
            <v/>
          </cell>
          <cell r="BN135" t="str">
            <v/>
          </cell>
          <cell r="BO135" t="str">
            <v>No Mitigation - SCSG Coverage</v>
          </cell>
        </row>
        <row r="136">
          <cell r="C136" t="str">
            <v>05-123-22627</v>
          </cell>
          <cell r="D136" t="str">
            <v>PDC ENERGY INC</v>
          </cell>
          <cell r="E136" t="str">
            <v>SI</v>
          </cell>
          <cell r="F136" t="str">
            <v>COCKROFT 33-11</v>
          </cell>
          <cell r="G136" t="str">
            <v>7000.0</v>
          </cell>
          <cell r="H136" t="str">
            <v>Vertical</v>
          </cell>
          <cell r="J136" t="str">
            <v/>
          </cell>
          <cell r="P136">
            <v>6582</v>
          </cell>
          <cell r="Q136">
            <v>346</v>
          </cell>
          <cell r="R136">
            <v>723</v>
          </cell>
          <cell r="T136" t="str">
            <v/>
          </cell>
          <cell r="U136">
            <v>539</v>
          </cell>
          <cell r="V136" t="str">
            <v>N</v>
          </cell>
          <cell r="W136">
            <v>0</v>
          </cell>
          <cell r="Y136">
            <v>0</v>
          </cell>
          <cell r="Z136" t="str">
            <v>N</v>
          </cell>
          <cell r="AA136" t="str">
            <v>Not Found</v>
          </cell>
          <cell r="AB136" t="str">
            <v>Not Found</v>
          </cell>
          <cell r="AC136" t="str">
            <v>Not Found</v>
          </cell>
          <cell r="AH136">
            <v>0</v>
          </cell>
          <cell r="AI136" t="e">
            <v>#VALUE!</v>
          </cell>
          <cell r="AJ136">
            <v>6120</v>
          </cell>
          <cell r="AK136" t="e">
            <v>#VALUE!</v>
          </cell>
          <cell r="AL136">
            <v>3224</v>
          </cell>
          <cell r="AM136" t="e">
            <v>#VALUE!</v>
          </cell>
          <cell r="AN136" t="str">
            <v>Cement Not Reported</v>
          </cell>
          <cell r="AO136" t="str">
            <v>Cement Not Reported</v>
          </cell>
          <cell r="AP136" t="str">
            <v>Cement Not Reported</v>
          </cell>
          <cell r="AQ136" t="str">
            <v>Cement Not Reported</v>
          </cell>
          <cell r="AR136" t="str">
            <v>Cement Not Reported</v>
          </cell>
          <cell r="AS136" t="str">
            <v>Cement Not Reported</v>
          </cell>
          <cell r="AT136" t="str">
            <v>Review</v>
          </cell>
          <cell r="AU136" t="str">
            <v>Review</v>
          </cell>
          <cell r="BD136">
            <v>38667</v>
          </cell>
          <cell r="BE136" t="str">
            <v/>
          </cell>
          <cell r="BF136" t="str">
            <v>VERTICAL</v>
          </cell>
          <cell r="BG136" t="b">
            <v>0</v>
          </cell>
          <cell r="BH136" t="b">
            <v>1</v>
          </cell>
          <cell r="BI136" t="b">
            <v>1</v>
          </cell>
          <cell r="BJ136" t="str">
            <v>Review</v>
          </cell>
          <cell r="BK136" t="b">
            <v>0</v>
          </cell>
          <cell r="BL136" t="str">
            <v>Review</v>
          </cell>
          <cell r="BM136" t="str">
            <v/>
          </cell>
          <cell r="BN136" t="str">
            <v/>
          </cell>
          <cell r="BO136" t="str">
            <v>Review Cement Depths</v>
          </cell>
        </row>
        <row r="137">
          <cell r="C137" t="str">
            <v>05-123-23074</v>
          </cell>
          <cell r="D137" t="str">
            <v>PDC ENERGY INC</v>
          </cell>
          <cell r="E137" t="str">
            <v>PA</v>
          </cell>
          <cell r="F137" t="str">
            <v>HOWARD LAKE 41-9</v>
          </cell>
          <cell r="G137" t="str">
            <v>7000.0</v>
          </cell>
          <cell r="H137" t="str">
            <v>Vertical</v>
          </cell>
          <cell r="J137" t="str">
            <v/>
          </cell>
          <cell r="P137">
            <v>6750</v>
          </cell>
          <cell r="Q137">
            <v>494.3</v>
          </cell>
          <cell r="R137">
            <v>494.3</v>
          </cell>
          <cell r="S137" t="str">
            <v>PR</v>
          </cell>
          <cell r="T137" t="str">
            <v/>
          </cell>
          <cell r="U137">
            <v>529</v>
          </cell>
          <cell r="V137" t="str">
            <v>N</v>
          </cell>
          <cell r="W137">
            <v>0</v>
          </cell>
          <cell r="Y137">
            <v>0</v>
          </cell>
          <cell r="Z137" t="str">
            <v>N</v>
          </cell>
          <cell r="AA137" t="str">
            <v>Not Found</v>
          </cell>
          <cell r="AB137" t="str">
            <v>Not Found</v>
          </cell>
          <cell r="AC137" t="str">
            <v>Not Found</v>
          </cell>
          <cell r="AH137">
            <v>0</v>
          </cell>
          <cell r="AI137" t="e">
            <v>#VALUE!</v>
          </cell>
          <cell r="AJ137">
            <v>2379</v>
          </cell>
          <cell r="AK137" t="e">
            <v>#VALUE!</v>
          </cell>
          <cell r="AL137" t="str">
            <v>Cement Not Reported</v>
          </cell>
          <cell r="AM137" t="str">
            <v>Cement Not Reported</v>
          </cell>
          <cell r="AN137" t="str">
            <v>Cement Not Reported</v>
          </cell>
          <cell r="AO137" t="str">
            <v>Cement Not Reported</v>
          </cell>
          <cell r="AP137" t="str">
            <v>Cement Not Reported</v>
          </cell>
          <cell r="AQ137" t="str">
            <v>Cement Not Reported</v>
          </cell>
          <cell r="AR137" t="str">
            <v>Cement Not Reported</v>
          </cell>
          <cell r="AS137" t="str">
            <v>Cement Not Reported</v>
          </cell>
          <cell r="AT137" t="b">
            <v>0</v>
          </cell>
          <cell r="AU137" t="str">
            <v>Review</v>
          </cell>
          <cell r="BD137">
            <v>38545</v>
          </cell>
          <cell r="BE137" t="str">
            <v>1/28/2019</v>
          </cell>
          <cell r="BF137" t="str">
            <v>VERTICAL</v>
          </cell>
          <cell r="BG137" t="b">
            <v>0</v>
          </cell>
          <cell r="BH137" t="b">
            <v>1</v>
          </cell>
          <cell r="BI137" t="b">
            <v>1</v>
          </cell>
          <cell r="BJ137" t="b">
            <v>0</v>
          </cell>
          <cell r="BK137" t="b">
            <v>0</v>
          </cell>
          <cell r="BL137" t="e">
            <v>#VALUE!</v>
          </cell>
          <cell r="BM137" t="b">
            <v>1</v>
          </cell>
          <cell r="BN137" t="str">
            <v/>
          </cell>
          <cell r="BO137" t="str">
            <v>No Mitigation - P&amp;A'd Appropriately</v>
          </cell>
        </row>
        <row r="138">
          <cell r="C138" t="str">
            <v>05-123-22342</v>
          </cell>
          <cell r="D138" t="str">
            <v>PDC ENERGY INC</v>
          </cell>
          <cell r="E138" t="str">
            <v>SI</v>
          </cell>
          <cell r="F138" t="str">
            <v>COCKROFT 34-11</v>
          </cell>
          <cell r="G138" t="str">
            <v>7000.0</v>
          </cell>
          <cell r="H138" t="str">
            <v>Vertical</v>
          </cell>
          <cell r="J138" t="str">
            <v/>
          </cell>
          <cell r="P138">
            <v>6574</v>
          </cell>
          <cell r="Q138">
            <v>324.10000000000002</v>
          </cell>
          <cell r="R138">
            <v>723</v>
          </cell>
          <cell r="T138" t="str">
            <v/>
          </cell>
          <cell r="U138">
            <v>550</v>
          </cell>
          <cell r="V138" t="str">
            <v>N</v>
          </cell>
          <cell r="W138">
            <v>0</v>
          </cell>
          <cell r="Y138">
            <v>0</v>
          </cell>
          <cell r="Z138" t="str">
            <v>N</v>
          </cell>
          <cell r="AA138" t="str">
            <v>Not Found</v>
          </cell>
          <cell r="AB138" t="str">
            <v>Not Found</v>
          </cell>
          <cell r="AC138" t="str">
            <v>Not Found</v>
          </cell>
          <cell r="AH138">
            <v>0</v>
          </cell>
          <cell r="AI138" t="e">
            <v>#VALUE!</v>
          </cell>
          <cell r="AJ138">
            <v>6116</v>
          </cell>
          <cell r="AK138" t="e">
            <v>#VALUE!</v>
          </cell>
          <cell r="AL138">
            <v>2665</v>
          </cell>
          <cell r="AM138" t="e">
            <v>#VALUE!</v>
          </cell>
          <cell r="AN138" t="str">
            <v>Cement Not Reported</v>
          </cell>
          <cell r="AO138" t="str">
            <v>Cement Not Reported</v>
          </cell>
          <cell r="AP138" t="str">
            <v>Cement Not Reported</v>
          </cell>
          <cell r="AQ138" t="str">
            <v>Cement Not Reported</v>
          </cell>
          <cell r="AR138" t="str">
            <v>Cement Not Reported</v>
          </cell>
          <cell r="AS138" t="str">
            <v>Cement Not Reported</v>
          </cell>
          <cell r="AT138" t="str">
            <v>Review</v>
          </cell>
          <cell r="AU138" t="str">
            <v>Review</v>
          </cell>
          <cell r="BD138">
            <v>38240</v>
          </cell>
          <cell r="BE138" t="str">
            <v/>
          </cell>
          <cell r="BF138" t="str">
            <v>VERTICAL</v>
          </cell>
          <cell r="BG138" t="b">
            <v>0</v>
          </cell>
          <cell r="BH138" t="b">
            <v>1</v>
          </cell>
          <cell r="BI138" t="b">
            <v>1</v>
          </cell>
          <cell r="BJ138" t="str">
            <v>Review</v>
          </cell>
          <cell r="BK138" t="b">
            <v>0</v>
          </cell>
          <cell r="BL138" t="str">
            <v>Review</v>
          </cell>
          <cell r="BM138" t="str">
            <v/>
          </cell>
          <cell r="BN138" t="str">
            <v/>
          </cell>
          <cell r="BO138" t="str">
            <v>Review Cement Depths</v>
          </cell>
        </row>
        <row r="139">
          <cell r="C139" t="str">
            <v>05-123-29404</v>
          </cell>
          <cell r="D139" t="str">
            <v>NOBLE ENERGY INC</v>
          </cell>
          <cell r="E139" t="str">
            <v>TA</v>
          </cell>
          <cell r="F139" t="str">
            <v>ROUSE USX A 05-04</v>
          </cell>
          <cell r="G139" t="str">
            <v>7000.0</v>
          </cell>
          <cell r="H139" t="str">
            <v>Drifted</v>
          </cell>
          <cell r="J139">
            <v>148.25489741236126</v>
          </cell>
          <cell r="O139" t="str">
            <v>VERTICAL</v>
          </cell>
          <cell r="P139">
            <v>6741.7</v>
          </cell>
          <cell r="Q139">
            <v>420.7</v>
          </cell>
          <cell r="R139">
            <v>755</v>
          </cell>
          <cell r="S139" t="str">
            <v>TA</v>
          </cell>
          <cell r="T139" t="str">
            <v>NBRR; CODL</v>
          </cell>
          <cell r="U139">
            <v>825</v>
          </cell>
          <cell r="V139" t="str">
            <v>N</v>
          </cell>
          <cell r="W139">
            <v>4.5</v>
          </cell>
          <cell r="X139" t="str">
            <v>M-80</v>
          </cell>
          <cell r="Y139">
            <v>11.6</v>
          </cell>
          <cell r="Z139" t="str">
            <v>N</v>
          </cell>
          <cell r="AA139">
            <v>3000</v>
          </cell>
          <cell r="AB139" t="str">
            <v>Not Found</v>
          </cell>
          <cell r="AC139" t="str">
            <v>Not Found</v>
          </cell>
          <cell r="AD139" t="str">
            <v>staggerss</v>
          </cell>
          <cell r="AE139" t="str">
            <v>20090202195726</v>
          </cell>
          <cell r="AF139" t="str">
            <v>bmansfield</v>
          </cell>
          <cell r="AG139" t="str">
            <v>20220504163010</v>
          </cell>
          <cell r="AH139">
            <v>1820</v>
          </cell>
          <cell r="AI139">
            <v>7192</v>
          </cell>
          <cell r="AJ139">
            <v>0</v>
          </cell>
          <cell r="AK139">
            <v>0</v>
          </cell>
          <cell r="AL139">
            <v>0</v>
          </cell>
          <cell r="AM139">
            <v>0</v>
          </cell>
          <cell r="AN139">
            <v>0</v>
          </cell>
          <cell r="AO139">
            <v>0</v>
          </cell>
          <cell r="AP139">
            <v>0</v>
          </cell>
          <cell r="AQ139">
            <v>0</v>
          </cell>
          <cell r="AR139">
            <v>0</v>
          </cell>
          <cell r="AS139">
            <v>0</v>
          </cell>
          <cell r="AT139">
            <v>1820</v>
          </cell>
          <cell r="AU139">
            <v>7192</v>
          </cell>
          <cell r="BD139">
            <v>39780</v>
          </cell>
          <cell r="BE139" t="str">
            <v/>
          </cell>
          <cell r="BF139" t="str">
            <v>VERTICAL</v>
          </cell>
          <cell r="BG139" t="b">
            <v>1</v>
          </cell>
          <cell r="BH139" t="b">
            <v>1</v>
          </cell>
          <cell r="BI139" t="b">
            <v>1</v>
          </cell>
          <cell r="BJ139" t="b">
            <v>1</v>
          </cell>
          <cell r="BK139" t="b">
            <v>1</v>
          </cell>
          <cell r="BL139" t="b">
            <v>0</v>
          </cell>
          <cell r="BM139" t="str">
            <v/>
          </cell>
          <cell r="BN139" t="str">
            <v/>
          </cell>
          <cell r="BO139" t="str">
            <v>No Mitigation - SCSG Coverage</v>
          </cell>
        </row>
        <row r="140">
          <cell r="C140" t="str">
            <v>05-123-14425</v>
          </cell>
          <cell r="D140" t="str">
            <v>FRANCIS ENERGY INC</v>
          </cell>
          <cell r="E140" t="str">
            <v>PA</v>
          </cell>
          <cell r="F140" t="str">
            <v>FOOSE 2</v>
          </cell>
          <cell r="G140" t="str">
            <v>7000.0</v>
          </cell>
          <cell r="H140" t="str">
            <v>Vertical</v>
          </cell>
          <cell r="J140" t="str">
            <v/>
          </cell>
          <cell r="P140" t="e">
            <v>#N/A</v>
          </cell>
          <cell r="Q140">
            <v>294.39</v>
          </cell>
          <cell r="R140">
            <v>495</v>
          </cell>
          <cell r="U140">
            <v>228</v>
          </cell>
          <cell r="W140">
            <v>0</v>
          </cell>
          <cell r="Y140">
            <v>0</v>
          </cell>
          <cell r="AA140">
            <v>0</v>
          </cell>
          <cell r="AB140">
            <v>0</v>
          </cell>
          <cell r="AC140">
            <v>0</v>
          </cell>
          <cell r="AH140">
            <v>0</v>
          </cell>
          <cell r="AI140" t="e">
            <v>#VALUE!</v>
          </cell>
          <cell r="AJ140">
            <v>0</v>
          </cell>
          <cell r="AK140" t="e">
            <v>#VALUE!</v>
          </cell>
          <cell r="AL140" t="str">
            <v>Cement Not Reported</v>
          </cell>
          <cell r="AM140" t="str">
            <v>Cement Not Reported</v>
          </cell>
          <cell r="AN140" t="str">
            <v>Cement Not Reported</v>
          </cell>
          <cell r="AO140" t="str">
            <v>Cement Not Reported</v>
          </cell>
          <cell r="AP140" t="str">
            <v>Cement Not Reported</v>
          </cell>
          <cell r="AQ140" t="str">
            <v>Cement Not Reported</v>
          </cell>
          <cell r="AR140" t="str">
            <v>Cement Not Reported</v>
          </cell>
          <cell r="AS140" t="str">
            <v>Cement Not Reported</v>
          </cell>
          <cell r="AT140" t="b">
            <v>0</v>
          </cell>
          <cell r="AU140" t="str">
            <v>Review</v>
          </cell>
          <cell r="BD140">
            <v>32810</v>
          </cell>
          <cell r="BE140" t="str">
            <v>10/2/1990</v>
          </cell>
          <cell r="BF140" t="str">
            <v>VERTICAL</v>
          </cell>
          <cell r="BG140" t="str">
            <v>No Formation Data</v>
          </cell>
          <cell r="BH140" t="str">
            <v>Review</v>
          </cell>
          <cell r="BI140" t="str">
            <v>Verify</v>
          </cell>
          <cell r="BJ140" t="str">
            <v>No Nio Top</v>
          </cell>
          <cell r="BK140" t="b">
            <v>0</v>
          </cell>
          <cell r="BL140" t="e">
            <v>#VALUE!</v>
          </cell>
          <cell r="BM140" t="b">
            <v>1</v>
          </cell>
          <cell r="BN140" t="str">
            <v/>
          </cell>
          <cell r="BO140" t="str">
            <v>No Mitigation - P&amp;A'd Appropriately</v>
          </cell>
        </row>
        <row r="141">
          <cell r="C141" t="str">
            <v>05-123-29709</v>
          </cell>
          <cell r="D141" t="str">
            <v>PDC ENERGY INC</v>
          </cell>
          <cell r="E141" t="str">
            <v>PA</v>
          </cell>
          <cell r="F141" t="str">
            <v>COCKROFT 10-4</v>
          </cell>
          <cell r="G141" t="str">
            <v>7000.0</v>
          </cell>
          <cell r="H141" t="str">
            <v>Vertical</v>
          </cell>
          <cell r="J141" t="str">
            <v/>
          </cell>
          <cell r="P141">
            <v>6657</v>
          </cell>
          <cell r="Q141" t="e">
            <v>#N/A</v>
          </cell>
          <cell r="R141">
            <v>780</v>
          </cell>
          <cell r="U141">
            <v>804</v>
          </cell>
          <cell r="W141">
            <v>0</v>
          </cell>
          <cell r="Y141">
            <v>0</v>
          </cell>
          <cell r="AA141">
            <v>0</v>
          </cell>
          <cell r="AB141">
            <v>0</v>
          </cell>
          <cell r="AC141">
            <v>0</v>
          </cell>
          <cell r="AH141">
            <v>0</v>
          </cell>
          <cell r="AI141" t="e">
            <v>#VALUE!</v>
          </cell>
          <cell r="AJ141">
            <v>0</v>
          </cell>
          <cell r="AK141" t="e">
            <v>#VALUE!</v>
          </cell>
          <cell r="AL141" t="str">
            <v>Cement Not Reported</v>
          </cell>
          <cell r="AM141" t="str">
            <v>Cement Not Reported</v>
          </cell>
          <cell r="AN141" t="str">
            <v>Cement Not Reported</v>
          </cell>
          <cell r="AO141" t="str">
            <v>Cement Not Reported</v>
          </cell>
          <cell r="AP141" t="str">
            <v>Cement Not Reported</v>
          </cell>
          <cell r="AQ141" t="str">
            <v>Cement Not Reported</v>
          </cell>
          <cell r="AR141" t="str">
            <v>Cement Not Reported</v>
          </cell>
          <cell r="AS141" t="str">
            <v>Cement Not Reported</v>
          </cell>
          <cell r="AT141" t="b">
            <v>0</v>
          </cell>
          <cell r="AU141" t="str">
            <v>Review</v>
          </cell>
          <cell r="BD141">
            <v>40144</v>
          </cell>
          <cell r="BE141" t="str">
            <v>1/6/2020</v>
          </cell>
          <cell r="BF141" t="str">
            <v>VERTICAL</v>
          </cell>
          <cell r="BG141" t="str">
            <v>No Formation Data</v>
          </cell>
          <cell r="BH141" t="b">
            <v>1</v>
          </cell>
          <cell r="BI141" t="b">
            <v>1</v>
          </cell>
          <cell r="BJ141" t="b">
            <v>0</v>
          </cell>
          <cell r="BK141" t="b">
            <v>0</v>
          </cell>
          <cell r="BL141" t="e">
            <v>#VALUE!</v>
          </cell>
          <cell r="BM141" t="b">
            <v>1</v>
          </cell>
          <cell r="BN141" t="str">
            <v/>
          </cell>
          <cell r="BO141" t="str">
            <v>No Mitigation - P&amp;A'd Appropriately</v>
          </cell>
        </row>
        <row r="142">
          <cell r="C142" t="str">
            <v>05-123-33041</v>
          </cell>
          <cell r="D142" t="str">
            <v>NOBLE ENERGY INC</v>
          </cell>
          <cell r="E142" t="str">
            <v>TA</v>
          </cell>
          <cell r="F142" t="str">
            <v>PETTINGER USX AB 35-02</v>
          </cell>
          <cell r="G142" t="str">
            <v>7000.0</v>
          </cell>
          <cell r="H142" t="str">
            <v>Vertical</v>
          </cell>
          <cell r="J142" t="str">
            <v/>
          </cell>
          <cell r="O142" t="str">
            <v>VERTICAL</v>
          </cell>
          <cell r="P142">
            <v>6769</v>
          </cell>
          <cell r="Q142">
            <v>513</v>
          </cell>
          <cell r="R142">
            <v>513</v>
          </cell>
          <cell r="S142" t="str">
            <v>TA</v>
          </cell>
          <cell r="T142" t="str">
            <v>NBRR; CODL</v>
          </cell>
          <cell r="U142">
            <v>706</v>
          </cell>
          <cell r="V142" t="str">
            <v>N</v>
          </cell>
          <cell r="W142">
            <v>4.5</v>
          </cell>
          <cell r="X142" t="str">
            <v>M-80</v>
          </cell>
          <cell r="Y142">
            <v>11.6</v>
          </cell>
          <cell r="Z142" t="str">
            <v>N</v>
          </cell>
          <cell r="AA142">
            <v>5000</v>
          </cell>
          <cell r="AB142" t="str">
            <v>Not Found</v>
          </cell>
          <cell r="AC142" t="str">
            <v>Not Found</v>
          </cell>
          <cell r="AD142" t="str">
            <v>beyerr</v>
          </cell>
          <cell r="AE142" t="str">
            <v>20120127153040</v>
          </cell>
          <cell r="AF142" t="str">
            <v>beyerr</v>
          </cell>
          <cell r="AG142" t="str">
            <v>20120127155115</v>
          </cell>
          <cell r="AH142">
            <v>2200</v>
          </cell>
          <cell r="AI142">
            <v>7202</v>
          </cell>
          <cell r="AJ142">
            <v>0</v>
          </cell>
          <cell r="AK142">
            <v>0</v>
          </cell>
          <cell r="AL142">
            <v>0</v>
          </cell>
          <cell r="AM142">
            <v>0</v>
          </cell>
          <cell r="AN142">
            <v>0</v>
          </cell>
          <cell r="AO142">
            <v>0</v>
          </cell>
          <cell r="AP142">
            <v>0</v>
          </cell>
          <cell r="AQ142">
            <v>0</v>
          </cell>
          <cell r="AR142">
            <v>0</v>
          </cell>
          <cell r="AS142">
            <v>0</v>
          </cell>
          <cell r="AT142">
            <v>2200</v>
          </cell>
          <cell r="AU142">
            <v>7202</v>
          </cell>
          <cell r="BD142">
            <v>40864</v>
          </cell>
          <cell r="BE142" t="str">
            <v/>
          </cell>
          <cell r="BF142" t="str">
            <v>VERTICAL</v>
          </cell>
          <cell r="BG142" t="b">
            <v>1</v>
          </cell>
          <cell r="BH142" t="b">
            <v>1</v>
          </cell>
          <cell r="BI142" t="b">
            <v>1</v>
          </cell>
          <cell r="BJ142" t="b">
            <v>1</v>
          </cell>
          <cell r="BK142" t="b">
            <v>1</v>
          </cell>
          <cell r="BL142" t="b">
            <v>0</v>
          </cell>
          <cell r="BM142" t="str">
            <v/>
          </cell>
          <cell r="BN142" t="str">
            <v/>
          </cell>
          <cell r="BO142" t="str">
            <v>No Mitigation - SCSG Coverage</v>
          </cell>
        </row>
        <row r="143">
          <cell r="C143" t="str">
            <v>05-123-18581</v>
          </cell>
          <cell r="D143" t="str">
            <v>NOBLE ENERGY INC</v>
          </cell>
          <cell r="E143" t="str">
            <v>PA</v>
          </cell>
          <cell r="F143" t="str">
            <v>DINGES 3-33</v>
          </cell>
          <cell r="G143" t="str">
            <v>7000.0</v>
          </cell>
          <cell r="H143" t="str">
            <v>Vertical</v>
          </cell>
          <cell r="J143" t="str">
            <v/>
          </cell>
          <cell r="O143" t="str">
            <v>VERTICAL</v>
          </cell>
          <cell r="P143">
            <v>6759.4</v>
          </cell>
          <cell r="Q143">
            <v>476.8</v>
          </cell>
          <cell r="R143">
            <v>476.8</v>
          </cell>
          <cell r="S143" t="str">
            <v>PA</v>
          </cell>
          <cell r="T143" t="str">
            <v>NBRR; NB-CD; CODL</v>
          </cell>
          <cell r="U143">
            <v>488</v>
          </cell>
          <cell r="V143" t="str">
            <v>N</v>
          </cell>
          <cell r="W143">
            <v>3.5</v>
          </cell>
          <cell r="Y143">
            <v>7.7</v>
          </cell>
          <cell r="Z143" t="str">
            <v>N</v>
          </cell>
          <cell r="AA143">
            <v>3000</v>
          </cell>
          <cell r="AB143" t="str">
            <v>Not Found</v>
          </cell>
          <cell r="AC143" t="str">
            <v>Not Found</v>
          </cell>
          <cell r="AD143" t="str">
            <v>avahavel</v>
          </cell>
          <cell r="AE143" t="str">
            <v>20170328191609</v>
          </cell>
          <cell r="AF143" t="str">
            <v>avahavel</v>
          </cell>
          <cell r="AG143" t="str">
            <v>20170328191609</v>
          </cell>
          <cell r="AH143">
            <v>11</v>
          </cell>
          <cell r="AI143">
            <v>488</v>
          </cell>
          <cell r="AJ143">
            <v>1941</v>
          </cell>
          <cell r="AK143">
            <v>2500</v>
          </cell>
          <cell r="AL143">
            <v>3000</v>
          </cell>
          <cell r="AM143">
            <v>3800</v>
          </cell>
          <cell r="AN143">
            <v>6384</v>
          </cell>
          <cell r="AO143">
            <v>7162</v>
          </cell>
          <cell r="AP143">
            <v>0</v>
          </cell>
          <cell r="AQ143">
            <v>0</v>
          </cell>
          <cell r="AR143">
            <v>0</v>
          </cell>
          <cell r="AS143">
            <v>0</v>
          </cell>
          <cell r="AT143">
            <v>6384</v>
          </cell>
          <cell r="AU143">
            <v>7162</v>
          </cell>
          <cell r="BD143">
            <v>34628</v>
          </cell>
          <cell r="BE143" t="str">
            <v>11/15/2017</v>
          </cell>
          <cell r="BF143" t="str">
            <v>VERTICAL</v>
          </cell>
          <cell r="BG143" t="b">
            <v>1</v>
          </cell>
          <cell r="BH143" t="b">
            <v>1</v>
          </cell>
          <cell r="BI143" t="b">
            <v>1</v>
          </cell>
          <cell r="BJ143" t="b">
            <v>1</v>
          </cell>
          <cell r="BK143" t="b">
            <v>0</v>
          </cell>
          <cell r="BL143" t="b">
            <v>0</v>
          </cell>
          <cell r="BM143" t="b">
            <v>1</v>
          </cell>
          <cell r="BN143" t="str">
            <v/>
          </cell>
          <cell r="BO143" t="str">
            <v>No Mitigation - P&amp;A'd Appropriately</v>
          </cell>
        </row>
        <row r="144">
          <cell r="C144" t="str">
            <v>05-123-22423</v>
          </cell>
          <cell r="D144" t="str">
            <v>PDC ENERGY INC</v>
          </cell>
          <cell r="E144" t="str">
            <v>PR</v>
          </cell>
          <cell r="F144" t="str">
            <v>LAWLEY 32-4</v>
          </cell>
          <cell r="G144" t="str">
            <v>7000.0</v>
          </cell>
          <cell r="H144" t="str">
            <v>Vertical</v>
          </cell>
          <cell r="J144" t="str">
            <v/>
          </cell>
          <cell r="P144">
            <v>6804</v>
          </cell>
          <cell r="Q144" t="e">
            <v>#N/A</v>
          </cell>
          <cell r="R144">
            <v>540</v>
          </cell>
          <cell r="U144">
            <v>583</v>
          </cell>
          <cell r="W144">
            <v>0</v>
          </cell>
          <cell r="Y144">
            <v>0</v>
          </cell>
          <cell r="AA144">
            <v>0</v>
          </cell>
          <cell r="AB144">
            <v>0</v>
          </cell>
          <cell r="AC144">
            <v>0</v>
          </cell>
          <cell r="AH144">
            <v>0</v>
          </cell>
          <cell r="AI144" t="e">
            <v>#VALUE!</v>
          </cell>
          <cell r="AJ144">
            <v>6194</v>
          </cell>
          <cell r="AK144" t="e">
            <v>#VALUE!</v>
          </cell>
          <cell r="AL144">
            <v>3160</v>
          </cell>
          <cell r="AM144" t="e">
            <v>#VALUE!</v>
          </cell>
          <cell r="AN144" t="e">
            <v>#VALUE!</v>
          </cell>
          <cell r="AO144" t="e">
            <v>#VALUE!</v>
          </cell>
          <cell r="AP144" t="str">
            <v>Cement Not Reported</v>
          </cell>
          <cell r="AQ144" t="str">
            <v>Cement Not Reported</v>
          </cell>
          <cell r="AR144" t="str">
            <v>Cement Not Reported</v>
          </cell>
          <cell r="AS144" t="str">
            <v>Cement Not Reported</v>
          </cell>
          <cell r="AT144" t="str">
            <v>Review</v>
          </cell>
          <cell r="AU144" t="str">
            <v>Review</v>
          </cell>
          <cell r="BD144">
            <v>38276</v>
          </cell>
          <cell r="BE144" t="str">
            <v/>
          </cell>
          <cell r="BF144" t="str">
            <v>VERTICAL</v>
          </cell>
          <cell r="BG144" t="str">
            <v>No Formation Data</v>
          </cell>
          <cell r="BH144" t="b">
            <v>1</v>
          </cell>
          <cell r="BI144" t="b">
            <v>1</v>
          </cell>
          <cell r="BJ144" t="str">
            <v>Review</v>
          </cell>
          <cell r="BK144" t="b">
            <v>0</v>
          </cell>
          <cell r="BL144" t="str">
            <v>Review</v>
          </cell>
          <cell r="BM144" t="str">
            <v/>
          </cell>
          <cell r="BN144" t="str">
            <v>Yes</v>
          </cell>
          <cell r="BO144" t="str">
            <v>Review Cement Depths</v>
          </cell>
        </row>
        <row r="145">
          <cell r="C145" t="str">
            <v>05-123-12454</v>
          </cell>
          <cell r="D145" t="str">
            <v>NOBLE ENERGY INC</v>
          </cell>
          <cell r="E145" t="str">
            <v>PA</v>
          </cell>
          <cell r="F145" t="str">
            <v>HOWARD-STATE 1</v>
          </cell>
          <cell r="G145" t="str">
            <v>7000.0</v>
          </cell>
          <cell r="H145" t="str">
            <v>Vertical</v>
          </cell>
          <cell r="J145" t="str">
            <v/>
          </cell>
          <cell r="O145" t="str">
            <v>VERTICAL</v>
          </cell>
          <cell r="P145">
            <v>6700</v>
          </cell>
          <cell r="Q145">
            <v>379.7</v>
          </cell>
          <cell r="R145">
            <v>780</v>
          </cell>
          <cell r="S145" t="str">
            <v>PA</v>
          </cell>
          <cell r="T145" t="str">
            <v>NBRR; CODL</v>
          </cell>
          <cell r="U145">
            <v>301</v>
          </cell>
          <cell r="V145" t="str">
            <v>N</v>
          </cell>
          <cell r="W145">
            <v>4.5</v>
          </cell>
          <cell r="X145" t="str">
            <v>M-75</v>
          </cell>
          <cell r="Y145">
            <v>11.6</v>
          </cell>
          <cell r="Z145" t="str">
            <v>N</v>
          </cell>
          <cell r="AA145">
            <v>3000</v>
          </cell>
          <cell r="AB145" t="str">
            <v>Not Found</v>
          </cell>
          <cell r="AC145" t="str">
            <v>Not Found</v>
          </cell>
          <cell r="AD145" t="str">
            <v>sherlynscott</v>
          </cell>
          <cell r="AE145" t="str">
            <v>20150915223147</v>
          </cell>
          <cell r="AF145" t="str">
            <v>sherlynscott</v>
          </cell>
          <cell r="AG145" t="str">
            <v>20150915223147</v>
          </cell>
          <cell r="AH145">
            <v>11</v>
          </cell>
          <cell r="AI145">
            <v>870</v>
          </cell>
          <cell r="AJ145">
            <v>870</v>
          </cell>
          <cell r="AK145">
            <v>939</v>
          </cell>
          <cell r="AL145">
            <v>1960</v>
          </cell>
          <cell r="AM145">
            <v>2501</v>
          </cell>
          <cell r="AN145">
            <v>2000</v>
          </cell>
          <cell r="AO145">
            <v>2500</v>
          </cell>
          <cell r="AP145">
            <v>6220</v>
          </cell>
          <cell r="AQ145">
            <v>7100</v>
          </cell>
          <cell r="AR145">
            <v>0</v>
          </cell>
          <cell r="AS145">
            <v>0</v>
          </cell>
          <cell r="AT145">
            <v>6220</v>
          </cell>
          <cell r="AU145">
            <v>7100</v>
          </cell>
          <cell r="BD145">
            <v>31336</v>
          </cell>
          <cell r="BE145" t="str">
            <v>9/22/2017</v>
          </cell>
          <cell r="BF145" t="str">
            <v>VERTICAL</v>
          </cell>
          <cell r="BG145" t="b">
            <v>1</v>
          </cell>
          <cell r="BH145" t="b">
            <v>1</v>
          </cell>
          <cell r="BI145" t="b">
            <v>1</v>
          </cell>
          <cell r="BJ145" t="b">
            <v>1</v>
          </cell>
          <cell r="BK145" t="b">
            <v>0</v>
          </cell>
          <cell r="BL145" t="b">
            <v>1</v>
          </cell>
          <cell r="BM145" t="b">
            <v>1</v>
          </cell>
          <cell r="BN145" t="str">
            <v/>
          </cell>
          <cell r="BO145" t="str">
            <v>No Mitigation - P&amp;A'd Appropriately</v>
          </cell>
        </row>
        <row r="146">
          <cell r="C146" t="str">
            <v>05-123-22291</v>
          </cell>
          <cell r="D146" t="str">
            <v>PDC ENERGY INC</v>
          </cell>
          <cell r="E146" t="str">
            <v>PR</v>
          </cell>
          <cell r="F146" t="str">
            <v>SCHRANT 24-12</v>
          </cell>
          <cell r="G146" t="str">
            <v>7000.0</v>
          </cell>
          <cell r="H146" t="str">
            <v>Vertical</v>
          </cell>
          <cell r="J146" t="str">
            <v/>
          </cell>
          <cell r="P146">
            <v>6543</v>
          </cell>
          <cell r="Q146" t="e">
            <v>#N/A</v>
          </cell>
          <cell r="R146">
            <v>723</v>
          </cell>
          <cell r="U146">
            <v>456</v>
          </cell>
          <cell r="W146">
            <v>0</v>
          </cell>
          <cell r="Y146">
            <v>0</v>
          </cell>
          <cell r="AA146">
            <v>0</v>
          </cell>
          <cell r="AB146">
            <v>0</v>
          </cell>
          <cell r="AC146">
            <v>0</v>
          </cell>
          <cell r="AH146">
            <v>0</v>
          </cell>
          <cell r="AI146" t="e">
            <v>#VALUE!</v>
          </cell>
          <cell r="AJ146">
            <v>6028</v>
          </cell>
          <cell r="AK146" t="e">
            <v>#VALUE!</v>
          </cell>
          <cell r="AL146">
            <v>2730</v>
          </cell>
          <cell r="AM146" t="e">
            <v>#VALUE!</v>
          </cell>
          <cell r="AN146" t="e">
            <v>#VALUE!</v>
          </cell>
          <cell r="AO146" t="e">
            <v>#VALUE!</v>
          </cell>
          <cell r="AP146" t="str">
            <v>Cement Not Reported</v>
          </cell>
          <cell r="AQ146" t="str">
            <v>Cement Not Reported</v>
          </cell>
          <cell r="AR146" t="str">
            <v>Cement Not Reported</v>
          </cell>
          <cell r="AS146" t="str">
            <v>Cement Not Reported</v>
          </cell>
          <cell r="AT146" t="str">
            <v>Review</v>
          </cell>
          <cell r="AU146" t="str">
            <v>Review</v>
          </cell>
          <cell r="BD146">
            <v>38189</v>
          </cell>
          <cell r="BE146" t="str">
            <v/>
          </cell>
          <cell r="BF146" t="str">
            <v>VERTICAL</v>
          </cell>
          <cell r="BG146" t="str">
            <v>No Formation Data</v>
          </cell>
          <cell r="BH146" t="b">
            <v>1</v>
          </cell>
          <cell r="BI146" t="b">
            <v>1</v>
          </cell>
          <cell r="BJ146" t="str">
            <v>Review</v>
          </cell>
          <cell r="BK146" t="b">
            <v>0</v>
          </cell>
          <cell r="BL146" t="str">
            <v>Review</v>
          </cell>
          <cell r="BM146" t="str">
            <v/>
          </cell>
          <cell r="BN146" t="str">
            <v>Yes</v>
          </cell>
          <cell r="BO146" t="str">
            <v>Review Cement Depths</v>
          </cell>
        </row>
        <row r="147">
          <cell r="C147" t="str">
            <v>05-123-22337</v>
          </cell>
          <cell r="D147" t="str">
            <v>PDC ENERGY INC</v>
          </cell>
          <cell r="E147" t="str">
            <v>PA</v>
          </cell>
          <cell r="F147" t="str">
            <v>LANG 11-35</v>
          </cell>
          <cell r="G147" t="str">
            <v>7000.0</v>
          </cell>
          <cell r="H147" t="str">
            <v>Vertical</v>
          </cell>
          <cell r="J147" t="str">
            <v/>
          </cell>
          <cell r="O147" t="str">
            <v>VERTICAL</v>
          </cell>
          <cell r="P147">
            <v>6795</v>
          </cell>
          <cell r="Q147">
            <v>549.29999999999995</v>
          </cell>
          <cell r="R147">
            <v>549.29999999999995</v>
          </cell>
          <cell r="S147" t="str">
            <v>PR</v>
          </cell>
          <cell r="T147" t="str">
            <v>CODL</v>
          </cell>
          <cell r="U147">
            <v>540</v>
          </cell>
          <cell r="V147" t="str">
            <v>N</v>
          </cell>
          <cell r="W147">
            <v>4.5</v>
          </cell>
          <cell r="Y147">
            <v>10.5</v>
          </cell>
          <cell r="Z147" t="str">
            <v>N</v>
          </cell>
          <cell r="AA147" t="str">
            <v>Not Found</v>
          </cell>
          <cell r="AB147" t="str">
            <v>Not Found</v>
          </cell>
          <cell r="AC147" t="str">
            <v>Not Found</v>
          </cell>
          <cell r="AD147" t="str">
            <v>mattssonm</v>
          </cell>
          <cell r="AE147" t="str">
            <v>20111031205143</v>
          </cell>
          <cell r="AF147" t="str">
            <v>mattssonm</v>
          </cell>
          <cell r="AG147" t="str">
            <v>20111031205228</v>
          </cell>
          <cell r="AH147">
            <v>0</v>
          </cell>
          <cell r="AI147" t="e">
            <v>#VALUE!</v>
          </cell>
          <cell r="AJ147">
            <v>2524</v>
          </cell>
          <cell r="AK147" t="e">
            <v>#VALUE!</v>
          </cell>
          <cell r="AL147">
            <v>2522</v>
          </cell>
          <cell r="AM147" t="e">
            <v>#VALUE!</v>
          </cell>
          <cell r="AN147" t="str">
            <v>Cement Not Reported</v>
          </cell>
          <cell r="AO147" t="str">
            <v>Cement Not Reported</v>
          </cell>
          <cell r="AP147" t="str">
            <v>Cement Not Reported</v>
          </cell>
          <cell r="AQ147" t="str">
            <v>Cement Not Reported</v>
          </cell>
          <cell r="AR147" t="str">
            <v>Cement Not Reported</v>
          </cell>
          <cell r="AS147" t="str">
            <v>Cement Not Reported</v>
          </cell>
          <cell r="AT147" t="str">
            <v>Review</v>
          </cell>
          <cell r="AU147" t="str">
            <v>Review</v>
          </cell>
          <cell r="BD147">
            <v>38284</v>
          </cell>
          <cell r="BE147" t="str">
            <v>10/1/2018</v>
          </cell>
          <cell r="BF147" t="str">
            <v>VERTICAL</v>
          </cell>
          <cell r="BG147" t="b">
            <v>1</v>
          </cell>
          <cell r="BH147" t="b">
            <v>1</v>
          </cell>
          <cell r="BI147" t="b">
            <v>1</v>
          </cell>
          <cell r="BJ147" t="str">
            <v>Review</v>
          </cell>
          <cell r="BK147" t="b">
            <v>0</v>
          </cell>
          <cell r="BL147" t="str">
            <v>Review</v>
          </cell>
          <cell r="BM147" t="b">
            <v>1</v>
          </cell>
          <cell r="BN147" t="str">
            <v/>
          </cell>
          <cell r="BO147" t="str">
            <v>No Mitigation - P&amp;A'd Appropriately</v>
          </cell>
        </row>
        <row r="148">
          <cell r="C148" t="str">
            <v>05-123-18513</v>
          </cell>
          <cell r="D148" t="str">
            <v>NOBLE ENERGY INC</v>
          </cell>
          <cell r="E148" t="str">
            <v>PR</v>
          </cell>
          <cell r="F148" t="str">
            <v>ERICKSON 5-43</v>
          </cell>
          <cell r="G148" t="str">
            <v>7000.0</v>
          </cell>
          <cell r="H148" t="str">
            <v>Vertical</v>
          </cell>
          <cell r="J148" t="str">
            <v/>
          </cell>
          <cell r="O148" t="str">
            <v>VERTICAL</v>
          </cell>
          <cell r="P148">
            <v>6770.4</v>
          </cell>
          <cell r="Q148">
            <v>438.1</v>
          </cell>
          <cell r="R148">
            <v>460</v>
          </cell>
          <cell r="S148" t="str">
            <v>PR</v>
          </cell>
          <cell r="T148" t="str">
            <v>NBRR; NB-CD; CODL</v>
          </cell>
          <cell r="U148">
            <v>428</v>
          </cell>
          <cell r="V148" t="str">
            <v>N</v>
          </cell>
          <cell r="W148">
            <v>4.5</v>
          </cell>
          <cell r="Y148">
            <v>15.1</v>
          </cell>
          <cell r="Z148" t="str">
            <v>N</v>
          </cell>
          <cell r="AA148">
            <v>5000</v>
          </cell>
          <cell r="AB148" t="str">
            <v>Not Found</v>
          </cell>
          <cell r="AC148" t="str">
            <v>Not Found</v>
          </cell>
          <cell r="AD148" t="str">
            <v>marilyntucker</v>
          </cell>
          <cell r="AE148" t="str">
            <v>20140908200953</v>
          </cell>
          <cell r="AF148" t="str">
            <v>anneclark</v>
          </cell>
          <cell r="AG148" t="str">
            <v>20160502151216</v>
          </cell>
          <cell r="AH148">
            <v>6350</v>
          </cell>
          <cell r="AI148">
            <v>7188</v>
          </cell>
          <cell r="AJ148">
            <v>0</v>
          </cell>
          <cell r="AK148">
            <v>0</v>
          </cell>
          <cell r="AL148">
            <v>0</v>
          </cell>
          <cell r="AM148">
            <v>0</v>
          </cell>
          <cell r="AN148">
            <v>0</v>
          </cell>
          <cell r="AO148">
            <v>0</v>
          </cell>
          <cell r="AP148">
            <v>0</v>
          </cell>
          <cell r="AQ148">
            <v>0</v>
          </cell>
          <cell r="AR148">
            <v>0</v>
          </cell>
          <cell r="AS148">
            <v>0</v>
          </cell>
          <cell r="AT148">
            <v>6350</v>
          </cell>
          <cell r="AU148">
            <v>7188</v>
          </cell>
          <cell r="BD148">
            <v>34593</v>
          </cell>
          <cell r="BE148" t="str">
            <v/>
          </cell>
          <cell r="BF148" t="str">
            <v>VERTICAL</v>
          </cell>
          <cell r="BG148" t="b">
            <v>1</v>
          </cell>
          <cell r="BH148" t="b">
            <v>1</v>
          </cell>
          <cell r="BI148" t="b">
            <v>1</v>
          </cell>
          <cell r="BJ148" t="b">
            <v>1</v>
          </cell>
          <cell r="BK148" t="b">
            <v>0</v>
          </cell>
          <cell r="BL148" t="b">
            <v>0</v>
          </cell>
          <cell r="BM148" t="str">
            <v/>
          </cell>
          <cell r="BN148" t="str">
            <v/>
          </cell>
          <cell r="BO148" t="str">
            <v>Option 1 or 2</v>
          </cell>
        </row>
        <row r="149">
          <cell r="C149" t="str">
            <v>05-123-24544</v>
          </cell>
          <cell r="D149" t="str">
            <v>NOBLE ENERGY INC</v>
          </cell>
          <cell r="E149" t="str">
            <v>PA</v>
          </cell>
          <cell r="F149" t="str">
            <v>WEST IRRIGATION-USX AB 33-10</v>
          </cell>
          <cell r="G149" t="str">
            <v>7000.0</v>
          </cell>
          <cell r="H149" t="str">
            <v>Vertical</v>
          </cell>
          <cell r="J149" t="str">
            <v/>
          </cell>
          <cell r="O149" t="str">
            <v>VERTICAL</v>
          </cell>
          <cell r="P149">
            <v>6840</v>
          </cell>
          <cell r="Q149">
            <v>557.1</v>
          </cell>
          <cell r="R149">
            <v>557.1</v>
          </cell>
          <cell r="S149" t="str">
            <v>PA</v>
          </cell>
          <cell r="T149" t="str">
            <v>NBRR; CODL</v>
          </cell>
          <cell r="U149">
            <v>697</v>
          </cell>
          <cell r="V149" t="str">
            <v>N</v>
          </cell>
          <cell r="W149">
            <v>4.5</v>
          </cell>
          <cell r="X149" t="str">
            <v>M-80</v>
          </cell>
          <cell r="Y149">
            <v>11.6</v>
          </cell>
          <cell r="Z149" t="str">
            <v>N</v>
          </cell>
          <cell r="AA149">
            <v>3000</v>
          </cell>
          <cell r="AB149" t="str">
            <v>Not Found</v>
          </cell>
          <cell r="AC149" t="str">
            <v>Not Found</v>
          </cell>
          <cell r="AD149" t="str">
            <v>NichelleMcConnell</v>
          </cell>
          <cell r="AE149" t="str">
            <v>20130606222746</v>
          </cell>
          <cell r="AF149" t="str">
            <v>NichelleMcConnell</v>
          </cell>
          <cell r="AG149" t="str">
            <v>20130606222746</v>
          </cell>
          <cell r="AH149">
            <v>1556</v>
          </cell>
          <cell r="AI149">
            <v>7287.4</v>
          </cell>
          <cell r="AJ149">
            <v>0</v>
          </cell>
          <cell r="AK149">
            <v>0</v>
          </cell>
          <cell r="AL149">
            <v>0</v>
          </cell>
          <cell r="AM149">
            <v>0</v>
          </cell>
          <cell r="AN149">
            <v>0</v>
          </cell>
          <cell r="AO149">
            <v>0</v>
          </cell>
          <cell r="AP149">
            <v>0</v>
          </cell>
          <cell r="AQ149">
            <v>0</v>
          </cell>
          <cell r="AR149">
            <v>0</v>
          </cell>
          <cell r="AS149">
            <v>0</v>
          </cell>
          <cell r="AT149">
            <v>1556</v>
          </cell>
          <cell r="AU149">
            <v>7287.4</v>
          </cell>
          <cell r="BD149">
            <v>39166</v>
          </cell>
          <cell r="BE149" t="str">
            <v>6/15/2020</v>
          </cell>
          <cell r="BF149" t="str">
            <v>VERTICAL</v>
          </cell>
          <cell r="BG149" t="b">
            <v>1</v>
          </cell>
          <cell r="BH149" t="b">
            <v>1</v>
          </cell>
          <cell r="BI149" t="b">
            <v>1</v>
          </cell>
          <cell r="BJ149" t="b">
            <v>1</v>
          </cell>
          <cell r="BK149" t="b">
            <v>1</v>
          </cell>
          <cell r="BL149" t="b">
            <v>0</v>
          </cell>
          <cell r="BM149" t="b">
            <v>1</v>
          </cell>
          <cell r="BN149" t="str">
            <v/>
          </cell>
          <cell r="BO149" t="str">
            <v>No Mitigation - P&amp;A'd Appropriately</v>
          </cell>
        </row>
        <row r="150">
          <cell r="C150" t="str">
            <v>05-123-27393</v>
          </cell>
          <cell r="D150" t="str">
            <v>NOBLE ENERGY INC</v>
          </cell>
          <cell r="E150" t="str">
            <v>TA</v>
          </cell>
          <cell r="F150" t="str">
            <v>PETTINGER USX AB 35-7</v>
          </cell>
          <cell r="G150" t="str">
            <v>7000.0</v>
          </cell>
          <cell r="H150" t="str">
            <v>Vertical</v>
          </cell>
          <cell r="J150" t="str">
            <v/>
          </cell>
          <cell r="O150" t="str">
            <v>VERTICAL</v>
          </cell>
          <cell r="P150">
            <v>6751.9</v>
          </cell>
          <cell r="Q150">
            <v>502.8</v>
          </cell>
          <cell r="R150">
            <v>780</v>
          </cell>
          <cell r="S150" t="str">
            <v>TA</v>
          </cell>
          <cell r="T150" t="str">
            <v>NBRR; CODL</v>
          </cell>
          <cell r="U150">
            <v>890</v>
          </cell>
          <cell r="V150" t="str">
            <v>N</v>
          </cell>
          <cell r="W150">
            <v>4.5</v>
          </cell>
          <cell r="X150" t="str">
            <v>M-80</v>
          </cell>
          <cell r="Y150">
            <v>11.6</v>
          </cell>
          <cell r="Z150" t="str">
            <v>N</v>
          </cell>
          <cell r="AA150">
            <v>3000</v>
          </cell>
          <cell r="AB150" t="str">
            <v>Not Found</v>
          </cell>
          <cell r="AC150" t="str">
            <v>Not Found</v>
          </cell>
          <cell r="AD150" t="str">
            <v>avahavel</v>
          </cell>
          <cell r="AE150" t="str">
            <v>20160126234725</v>
          </cell>
          <cell r="AF150" t="str">
            <v>avahavel</v>
          </cell>
          <cell r="AG150" t="str">
            <v>20160126234725</v>
          </cell>
          <cell r="AH150">
            <v>2510</v>
          </cell>
          <cell r="AI150">
            <v>7163.6</v>
          </cell>
          <cell r="AJ150">
            <v>0</v>
          </cell>
          <cell r="AK150">
            <v>0</v>
          </cell>
          <cell r="AL150">
            <v>0</v>
          </cell>
          <cell r="AM150">
            <v>0</v>
          </cell>
          <cell r="AN150">
            <v>0</v>
          </cell>
          <cell r="AO150">
            <v>0</v>
          </cell>
          <cell r="AP150">
            <v>0</v>
          </cell>
          <cell r="AQ150">
            <v>0</v>
          </cell>
          <cell r="AR150">
            <v>0</v>
          </cell>
          <cell r="AS150">
            <v>0</v>
          </cell>
          <cell r="AT150">
            <v>2510</v>
          </cell>
          <cell r="AU150">
            <v>7163.6</v>
          </cell>
          <cell r="BD150">
            <v>39011</v>
          </cell>
          <cell r="BE150" t="str">
            <v/>
          </cell>
          <cell r="BF150" t="str">
            <v>VERTICAL</v>
          </cell>
          <cell r="BG150" t="b">
            <v>1</v>
          </cell>
          <cell r="BH150" t="b">
            <v>1</v>
          </cell>
          <cell r="BI150" t="b">
            <v>1</v>
          </cell>
          <cell r="BJ150" t="b">
            <v>1</v>
          </cell>
          <cell r="BK150" t="b">
            <v>1</v>
          </cell>
          <cell r="BL150" t="b">
            <v>0</v>
          </cell>
          <cell r="BM150" t="str">
            <v/>
          </cell>
          <cell r="BN150" t="str">
            <v/>
          </cell>
          <cell r="BO150" t="str">
            <v>No Mitigation - SCSG Coverage</v>
          </cell>
        </row>
        <row r="151">
          <cell r="C151" t="str">
            <v>05-123-13528</v>
          </cell>
          <cell r="D151" t="str">
            <v>NOBLE ENERGY INC</v>
          </cell>
          <cell r="E151" t="str">
            <v>TA</v>
          </cell>
          <cell r="F151" t="str">
            <v>FOOSE A18-9</v>
          </cell>
          <cell r="G151" t="str">
            <v>7000.0</v>
          </cell>
          <cell r="H151" t="str">
            <v>Vertical</v>
          </cell>
          <cell r="J151" t="str">
            <v/>
          </cell>
          <cell r="O151" t="str">
            <v>VERTICAL</v>
          </cell>
          <cell r="P151">
            <v>6686</v>
          </cell>
          <cell r="Q151">
            <v>316.60000000000002</v>
          </cell>
          <cell r="R151">
            <v>495</v>
          </cell>
          <cell r="S151" t="str">
            <v>TA</v>
          </cell>
          <cell r="T151" t="str">
            <v>NBRR; NB-CD; CODL</v>
          </cell>
          <cell r="U151">
            <v>305</v>
          </cell>
          <cell r="V151" t="str">
            <v>N</v>
          </cell>
          <cell r="W151">
            <v>4.5</v>
          </cell>
          <cell r="X151" t="str">
            <v>?</v>
          </cell>
          <cell r="Y151">
            <v>15.1</v>
          </cell>
          <cell r="Z151" t="str">
            <v>N</v>
          </cell>
          <cell r="AA151">
            <v>3000</v>
          </cell>
          <cell r="AB151">
            <v>5000</v>
          </cell>
          <cell r="AC151" t="str">
            <v>Not Found</v>
          </cell>
          <cell r="AD151" t="str">
            <v>anneclark</v>
          </cell>
          <cell r="AE151" t="str">
            <v>20130318160009</v>
          </cell>
          <cell r="AF151" t="str">
            <v>NichelleMcConnell</v>
          </cell>
          <cell r="AG151" t="str">
            <v>20130718234230</v>
          </cell>
          <cell r="AH151">
            <v>10</v>
          </cell>
          <cell r="AI151">
            <v>764</v>
          </cell>
          <cell r="AJ151">
            <v>220</v>
          </cell>
          <cell r="AK151">
            <v>764</v>
          </cell>
          <cell r="AL151">
            <v>3490</v>
          </cell>
          <cell r="AM151">
            <v>4214</v>
          </cell>
          <cell r="AN151">
            <v>3490</v>
          </cell>
          <cell r="AO151">
            <v>4214</v>
          </cell>
          <cell r="AP151">
            <v>6302</v>
          </cell>
          <cell r="AQ151">
            <v>7110</v>
          </cell>
          <cell r="AR151">
            <v>0</v>
          </cell>
          <cell r="AS151">
            <v>0</v>
          </cell>
          <cell r="AT151">
            <v>6302</v>
          </cell>
          <cell r="AU151">
            <v>7110</v>
          </cell>
          <cell r="BD151">
            <v>31955</v>
          </cell>
          <cell r="BE151" t="str">
            <v/>
          </cell>
          <cell r="BF151" t="str">
            <v>VERTICAL</v>
          </cell>
          <cell r="BG151" t="b">
            <v>1</v>
          </cell>
          <cell r="BH151" t="b">
            <v>1</v>
          </cell>
          <cell r="BI151" t="b">
            <v>1</v>
          </cell>
          <cell r="BJ151" t="b">
            <v>1</v>
          </cell>
          <cell r="BK151" t="b">
            <v>0</v>
          </cell>
          <cell r="BL151" t="b">
            <v>1</v>
          </cell>
          <cell r="BM151" t="str">
            <v/>
          </cell>
          <cell r="BN151" t="str">
            <v/>
          </cell>
          <cell r="BO151" t="str">
            <v>No Mitigation - CMT Coverage</v>
          </cell>
        </row>
        <row r="152">
          <cell r="C152" t="str">
            <v>05-123-23589</v>
          </cell>
          <cell r="D152" t="str">
            <v>PDC ENERGY INC</v>
          </cell>
          <cell r="E152" t="str">
            <v>PA</v>
          </cell>
          <cell r="F152" t="str">
            <v>PHINNEY 34-10</v>
          </cell>
          <cell r="G152" t="str">
            <v>7000.0</v>
          </cell>
          <cell r="H152" t="str">
            <v>Vertical</v>
          </cell>
          <cell r="J152" t="str">
            <v/>
          </cell>
          <cell r="P152">
            <v>6634</v>
          </cell>
          <cell r="Q152" t="e">
            <v>#N/A</v>
          </cell>
          <cell r="R152">
            <v>480</v>
          </cell>
          <cell r="U152">
            <v>578</v>
          </cell>
          <cell r="W152">
            <v>0</v>
          </cell>
          <cell r="Y152">
            <v>0</v>
          </cell>
          <cell r="AA152">
            <v>0</v>
          </cell>
          <cell r="AB152">
            <v>0</v>
          </cell>
          <cell r="AC152">
            <v>0</v>
          </cell>
          <cell r="AH152">
            <v>0</v>
          </cell>
          <cell r="AI152" t="e">
            <v>#VALUE!</v>
          </cell>
          <cell r="AJ152">
            <v>6318</v>
          </cell>
          <cell r="AK152" t="e">
            <v>#VALUE!</v>
          </cell>
          <cell r="AL152">
            <v>2730</v>
          </cell>
          <cell r="AM152" t="e">
            <v>#VALUE!</v>
          </cell>
          <cell r="AN152" t="str">
            <v>Cement Not Reported</v>
          </cell>
          <cell r="AO152" t="str">
            <v>Cement Not Reported</v>
          </cell>
          <cell r="AP152" t="str">
            <v>Cement Not Reported</v>
          </cell>
          <cell r="AQ152" t="str">
            <v>Cement Not Reported</v>
          </cell>
          <cell r="AR152" t="str">
            <v>Cement Not Reported</v>
          </cell>
          <cell r="AS152" t="str">
            <v>Cement Not Reported</v>
          </cell>
          <cell r="AT152" t="str">
            <v>Review</v>
          </cell>
          <cell r="AU152" t="str">
            <v>Review</v>
          </cell>
          <cell r="BD152">
            <v>38757</v>
          </cell>
          <cell r="BE152" t="str">
            <v>1/28/2021</v>
          </cell>
          <cell r="BF152" t="str">
            <v>VERTICAL</v>
          </cell>
          <cell r="BG152" t="str">
            <v>No Formation Data</v>
          </cell>
          <cell r="BH152" t="b">
            <v>1</v>
          </cell>
          <cell r="BI152" t="b">
            <v>1</v>
          </cell>
          <cell r="BJ152" t="str">
            <v>Review</v>
          </cell>
          <cell r="BK152" t="b">
            <v>1</v>
          </cell>
          <cell r="BL152" t="str">
            <v>Review</v>
          </cell>
          <cell r="BM152" t="b">
            <v>1</v>
          </cell>
          <cell r="BN152" t="str">
            <v/>
          </cell>
          <cell r="BO152" t="str">
            <v>No Mitigation - P&amp;A'd Appropriately</v>
          </cell>
        </row>
        <row r="153">
          <cell r="C153" t="str">
            <v>05-123-22290</v>
          </cell>
          <cell r="D153" t="str">
            <v>PDC ENERGY INC</v>
          </cell>
          <cell r="E153" t="str">
            <v>PR</v>
          </cell>
          <cell r="F153" t="str">
            <v>SCHRANT 23-12</v>
          </cell>
          <cell r="G153" t="str">
            <v>7000.0</v>
          </cell>
          <cell r="H153" t="str">
            <v>Vertical</v>
          </cell>
          <cell r="J153" t="str">
            <v/>
          </cell>
          <cell r="P153">
            <v>6570</v>
          </cell>
          <cell r="Q153" t="e">
            <v>#N/A</v>
          </cell>
          <cell r="R153">
            <v>723</v>
          </cell>
          <cell r="U153">
            <v>454</v>
          </cell>
          <cell r="W153">
            <v>0</v>
          </cell>
          <cell r="Y153">
            <v>0</v>
          </cell>
          <cell r="AA153">
            <v>0</v>
          </cell>
          <cell r="AB153">
            <v>0</v>
          </cell>
          <cell r="AC153">
            <v>0</v>
          </cell>
          <cell r="AH153">
            <v>0</v>
          </cell>
          <cell r="AI153" t="e">
            <v>#VALUE!</v>
          </cell>
          <cell r="AJ153">
            <v>3070</v>
          </cell>
          <cell r="AK153" t="e">
            <v>#VALUE!</v>
          </cell>
          <cell r="AL153">
            <v>3070</v>
          </cell>
          <cell r="AM153" t="e">
            <v>#VALUE!</v>
          </cell>
          <cell r="AN153" t="e">
            <v>#VALUE!</v>
          </cell>
          <cell r="AO153" t="e">
            <v>#VALUE!</v>
          </cell>
          <cell r="AP153" t="str">
            <v>Cement Not Reported</v>
          </cell>
          <cell r="AQ153" t="str">
            <v>Cement Not Reported</v>
          </cell>
          <cell r="AR153" t="str">
            <v>Cement Not Reported</v>
          </cell>
          <cell r="AS153" t="str">
            <v>Cement Not Reported</v>
          </cell>
          <cell r="AT153" t="str">
            <v>Review</v>
          </cell>
          <cell r="AU153" t="str">
            <v>Review</v>
          </cell>
          <cell r="BD153">
            <v>38195</v>
          </cell>
          <cell r="BE153" t="str">
            <v/>
          </cell>
          <cell r="BF153" t="str">
            <v>VERTICAL</v>
          </cell>
          <cell r="BG153" t="str">
            <v>No Formation Data</v>
          </cell>
          <cell r="BH153" t="b">
            <v>1</v>
          </cell>
          <cell r="BI153" t="b">
            <v>1</v>
          </cell>
          <cell r="BJ153" t="str">
            <v>Review</v>
          </cell>
          <cell r="BK153" t="b">
            <v>0</v>
          </cell>
          <cell r="BL153" t="str">
            <v>Review</v>
          </cell>
          <cell r="BM153" t="str">
            <v/>
          </cell>
          <cell r="BN153" t="str">
            <v>Yes</v>
          </cell>
          <cell r="BO153" t="str">
            <v>Review Cement Depths</v>
          </cell>
        </row>
        <row r="154">
          <cell r="C154" t="str">
            <v>05-123-13426</v>
          </cell>
          <cell r="D154" t="str">
            <v>TIGGES OIL LLC</v>
          </cell>
          <cell r="E154" t="str">
            <v>PA</v>
          </cell>
          <cell r="F154" t="str">
            <v>LOG CABIN 1</v>
          </cell>
          <cell r="G154" t="str">
            <v>7000.0</v>
          </cell>
          <cell r="H154" t="str">
            <v>Vertical</v>
          </cell>
          <cell r="J154" t="str">
            <v/>
          </cell>
          <cell r="P154" t="e">
            <v>#N/A</v>
          </cell>
          <cell r="Q154">
            <v>282.67</v>
          </cell>
          <cell r="R154">
            <v>495</v>
          </cell>
          <cell r="U154">
            <v>210</v>
          </cell>
          <cell r="W154">
            <v>0</v>
          </cell>
          <cell r="Y154">
            <v>0</v>
          </cell>
          <cell r="AA154">
            <v>0</v>
          </cell>
          <cell r="AB154">
            <v>0</v>
          </cell>
          <cell r="AC154">
            <v>0</v>
          </cell>
          <cell r="AH154">
            <v>0</v>
          </cell>
          <cell r="AI154" t="e">
            <v>#VALUE!</v>
          </cell>
          <cell r="AJ154">
            <v>3025</v>
          </cell>
          <cell r="AK154" t="e">
            <v>#VALUE!</v>
          </cell>
          <cell r="AL154" t="str">
            <v>Cement Not Reported</v>
          </cell>
          <cell r="AM154" t="str">
            <v>Cement Not Reported</v>
          </cell>
          <cell r="AN154" t="str">
            <v>Cement Not Reported</v>
          </cell>
          <cell r="AO154" t="str">
            <v>Cement Not Reported</v>
          </cell>
          <cell r="AP154" t="str">
            <v>Cement Not Reported</v>
          </cell>
          <cell r="AQ154" t="str">
            <v>Cement Not Reported</v>
          </cell>
          <cell r="AR154" t="str">
            <v>Cement Not Reported</v>
          </cell>
          <cell r="AS154" t="str">
            <v>Cement Not Reported</v>
          </cell>
          <cell r="AT154" t="b">
            <v>0</v>
          </cell>
          <cell r="AU154" t="str">
            <v>Review</v>
          </cell>
          <cell r="BD154">
            <v>31883</v>
          </cell>
          <cell r="BE154" t="str">
            <v>7/16/2019</v>
          </cell>
          <cell r="BF154" t="str">
            <v>VERTICAL</v>
          </cell>
          <cell r="BG154" t="str">
            <v>No Formation Data</v>
          </cell>
          <cell r="BH154" t="str">
            <v>Review</v>
          </cell>
          <cell r="BI154" t="str">
            <v>Verify</v>
          </cell>
          <cell r="BJ154" t="str">
            <v>No Nio Top</v>
          </cell>
          <cell r="BK154" t="b">
            <v>0</v>
          </cell>
          <cell r="BL154" t="e">
            <v>#VALUE!</v>
          </cell>
          <cell r="BM154" t="b">
            <v>1</v>
          </cell>
          <cell r="BN154" t="str">
            <v/>
          </cell>
          <cell r="BO154" t="str">
            <v>No Mitigation - P&amp;A'd Appropriately</v>
          </cell>
        </row>
        <row r="155">
          <cell r="C155" t="str">
            <v>05-123-22629</v>
          </cell>
          <cell r="D155" t="str">
            <v>PDC ENERGY INC</v>
          </cell>
          <cell r="E155" t="str">
            <v>SI</v>
          </cell>
          <cell r="F155" t="str">
            <v>KREPS 32-6</v>
          </cell>
          <cell r="G155" t="str">
            <v>7000.0</v>
          </cell>
          <cell r="H155" t="str">
            <v>Vertical</v>
          </cell>
          <cell r="J155" t="str">
            <v/>
          </cell>
          <cell r="P155">
            <v>6776</v>
          </cell>
          <cell r="Q155" t="e">
            <v>#N/A</v>
          </cell>
          <cell r="R155">
            <v>755</v>
          </cell>
          <cell r="U155">
            <v>453</v>
          </cell>
          <cell r="W155">
            <v>0</v>
          </cell>
          <cell r="Y155">
            <v>0</v>
          </cell>
          <cell r="AA155">
            <v>0</v>
          </cell>
          <cell r="AB155">
            <v>0</v>
          </cell>
          <cell r="AC155">
            <v>0</v>
          </cell>
          <cell r="AH155">
            <v>0</v>
          </cell>
          <cell r="AI155" t="e">
            <v>#VALUE!</v>
          </cell>
          <cell r="AJ155">
            <v>6312</v>
          </cell>
          <cell r="AK155" t="e">
            <v>#VALUE!</v>
          </cell>
          <cell r="AL155">
            <v>3586</v>
          </cell>
          <cell r="AM155" t="e">
            <v>#VALUE!</v>
          </cell>
          <cell r="AN155" t="e">
            <v>#VALUE!</v>
          </cell>
          <cell r="AO155" t="e">
            <v>#VALUE!</v>
          </cell>
          <cell r="AP155" t="str">
            <v>Cement Not Reported</v>
          </cell>
          <cell r="AQ155" t="str">
            <v>Cement Not Reported</v>
          </cell>
          <cell r="AR155" t="str">
            <v>Cement Not Reported</v>
          </cell>
          <cell r="AS155" t="str">
            <v>Cement Not Reported</v>
          </cell>
          <cell r="AT155" t="str">
            <v>Review</v>
          </cell>
          <cell r="AU155" t="str">
            <v>Review</v>
          </cell>
          <cell r="BD155">
            <v>38388</v>
          </cell>
          <cell r="BE155" t="str">
            <v/>
          </cell>
          <cell r="BF155" t="str">
            <v>VERTICAL</v>
          </cell>
          <cell r="BG155" t="str">
            <v>No Formation Data</v>
          </cell>
          <cell r="BH155" t="b">
            <v>1</v>
          </cell>
          <cell r="BI155" t="b">
            <v>1</v>
          </cell>
          <cell r="BJ155" t="str">
            <v>Review</v>
          </cell>
          <cell r="BK155" t="b">
            <v>0</v>
          </cell>
          <cell r="BL155" t="str">
            <v>Review</v>
          </cell>
          <cell r="BM155" t="str">
            <v/>
          </cell>
          <cell r="BN155" t="str">
            <v>Yes</v>
          </cell>
          <cell r="BO155" t="str">
            <v>Review Cement Depths</v>
          </cell>
        </row>
        <row r="156">
          <cell r="C156" t="str">
            <v>05-123-22622</v>
          </cell>
          <cell r="D156" t="str">
            <v>NOBLE ENERGY INC</v>
          </cell>
          <cell r="E156" t="str">
            <v>PA</v>
          </cell>
          <cell r="F156" t="str">
            <v>STEPHENSON 6-32</v>
          </cell>
          <cell r="G156" t="str">
            <v>7000.0</v>
          </cell>
          <cell r="H156" t="str">
            <v>Drifted</v>
          </cell>
          <cell r="J156">
            <v>158.75524688834932</v>
          </cell>
          <cell r="O156" t="str">
            <v>VERTICAL</v>
          </cell>
          <cell r="P156">
            <v>6783</v>
          </cell>
          <cell r="Q156">
            <v>401</v>
          </cell>
          <cell r="R156">
            <v>755</v>
          </cell>
          <cell r="S156" t="str">
            <v>PA</v>
          </cell>
          <cell r="T156" t="str">
            <v>NBRR; NB-CD; CODL</v>
          </cell>
          <cell r="U156">
            <v>468</v>
          </cell>
          <cell r="V156" t="str">
            <v>N</v>
          </cell>
          <cell r="W156">
            <v>4.5</v>
          </cell>
          <cell r="X156" t="str">
            <v>LT&amp;C</v>
          </cell>
          <cell r="Y156">
            <v>11.6</v>
          </cell>
          <cell r="Z156" t="str">
            <v>N</v>
          </cell>
          <cell r="AA156">
            <v>3000</v>
          </cell>
          <cell r="AB156" t="str">
            <v>Not Found</v>
          </cell>
          <cell r="AC156">
            <v>3000</v>
          </cell>
          <cell r="AD156" t="str">
            <v>byronevans</v>
          </cell>
          <cell r="AE156" t="str">
            <v>20200325145919</v>
          </cell>
          <cell r="AF156" t="str">
            <v>byronevans</v>
          </cell>
          <cell r="AG156" t="str">
            <v>20200325145919</v>
          </cell>
          <cell r="AH156">
            <v>3380</v>
          </cell>
          <cell r="AI156">
            <v>4514</v>
          </cell>
          <cell r="AJ156">
            <v>6070</v>
          </cell>
          <cell r="AK156">
            <v>7242</v>
          </cell>
          <cell r="AL156">
            <v>0</v>
          </cell>
          <cell r="AM156">
            <v>0</v>
          </cell>
          <cell r="AN156">
            <v>0</v>
          </cell>
          <cell r="AO156">
            <v>0</v>
          </cell>
          <cell r="AP156">
            <v>0</v>
          </cell>
          <cell r="AQ156">
            <v>0</v>
          </cell>
          <cell r="AR156">
            <v>0</v>
          </cell>
          <cell r="AS156">
            <v>0</v>
          </cell>
          <cell r="AT156">
            <v>6070</v>
          </cell>
          <cell r="AU156">
            <v>7242</v>
          </cell>
          <cell r="BD156">
            <v>38687</v>
          </cell>
          <cell r="BE156" t="str">
            <v>8/26/2020</v>
          </cell>
          <cell r="BF156" t="str">
            <v>VERTICAL</v>
          </cell>
          <cell r="BG156" t="b">
            <v>1</v>
          </cell>
          <cell r="BH156" t="b">
            <v>1</v>
          </cell>
          <cell r="BI156" t="b">
            <v>1</v>
          </cell>
          <cell r="BJ156" t="b">
            <v>1</v>
          </cell>
          <cell r="BK156" t="b">
            <v>0</v>
          </cell>
          <cell r="BL156" t="b">
            <v>0</v>
          </cell>
          <cell r="BM156" t="b">
            <v>1</v>
          </cell>
          <cell r="BN156" t="str">
            <v/>
          </cell>
          <cell r="BO156" t="str">
            <v>No Mitigation - P&amp;A'd Appropriately</v>
          </cell>
        </row>
        <row r="157">
          <cell r="C157" t="str">
            <v>05-123-29635</v>
          </cell>
          <cell r="D157" t="str">
            <v>NOBLE ENERGY INC</v>
          </cell>
          <cell r="E157" t="str">
            <v>SI</v>
          </cell>
          <cell r="F157" t="str">
            <v>ROUSE USX AB 33-14</v>
          </cell>
          <cell r="G157" t="str">
            <v>7000.0</v>
          </cell>
          <cell r="H157" t="str">
            <v>Vertical</v>
          </cell>
          <cell r="J157" t="str">
            <v/>
          </cell>
          <cell r="O157" t="str">
            <v>VERTICAL</v>
          </cell>
          <cell r="P157">
            <v>6811</v>
          </cell>
          <cell r="Q157">
            <v>529.4</v>
          </cell>
          <cell r="R157">
            <v>540</v>
          </cell>
          <cell r="S157" t="str">
            <v>PR</v>
          </cell>
          <cell r="T157" t="str">
            <v>CODL</v>
          </cell>
          <cell r="U157">
            <v>690</v>
          </cell>
          <cell r="V157" t="str">
            <v>N</v>
          </cell>
          <cell r="W157">
            <v>4.5</v>
          </cell>
          <cell r="X157" t="str">
            <v>M-80</v>
          </cell>
          <cell r="Y157">
            <v>11.6</v>
          </cell>
          <cell r="Z157" t="str">
            <v>N</v>
          </cell>
          <cell r="AA157">
            <v>5000</v>
          </cell>
          <cell r="AB157" t="str">
            <v>Not Found</v>
          </cell>
          <cell r="AC157" t="str">
            <v>Not Found</v>
          </cell>
          <cell r="AD157" t="str">
            <v>beyerr</v>
          </cell>
          <cell r="AE157" t="str">
            <v>20090520205612</v>
          </cell>
          <cell r="AF157" t="str">
            <v>DataSystem</v>
          </cell>
          <cell r="AG157" t="str">
            <v>20111010163824</v>
          </cell>
          <cell r="AH157">
            <v>394</v>
          </cell>
          <cell r="AI157">
            <v>7284</v>
          </cell>
          <cell r="AJ157">
            <v>0</v>
          </cell>
          <cell r="AK157">
            <v>0</v>
          </cell>
          <cell r="AL157">
            <v>0</v>
          </cell>
          <cell r="AM157">
            <v>0</v>
          </cell>
          <cell r="AN157">
            <v>0</v>
          </cell>
          <cell r="AO157">
            <v>0</v>
          </cell>
          <cell r="AP157">
            <v>0</v>
          </cell>
          <cell r="AQ157">
            <v>0</v>
          </cell>
          <cell r="AR157">
            <v>0</v>
          </cell>
          <cell r="AS157">
            <v>0</v>
          </cell>
          <cell r="AT157">
            <v>394</v>
          </cell>
          <cell r="AU157">
            <v>7284</v>
          </cell>
          <cell r="BD157">
            <v>39873</v>
          </cell>
          <cell r="BE157" t="str">
            <v/>
          </cell>
          <cell r="BF157" t="str">
            <v>VERTICAL</v>
          </cell>
          <cell r="BG157" t="b">
            <v>1</v>
          </cell>
          <cell r="BH157" t="b">
            <v>1</v>
          </cell>
          <cell r="BI157" t="b">
            <v>1</v>
          </cell>
          <cell r="BJ157" t="b">
            <v>1</v>
          </cell>
          <cell r="BK157" t="b">
            <v>1</v>
          </cell>
          <cell r="BL157" t="b">
            <v>1</v>
          </cell>
          <cell r="BM157" t="str">
            <v/>
          </cell>
          <cell r="BN157" t="str">
            <v/>
          </cell>
          <cell r="BO157" t="str">
            <v>No Mitigation - SCSG Coverage</v>
          </cell>
        </row>
        <row r="158">
          <cell r="C158" t="str">
            <v>05-123-22515</v>
          </cell>
          <cell r="D158" t="str">
            <v>PDC ENERGY INC</v>
          </cell>
          <cell r="E158" t="str">
            <v>PA</v>
          </cell>
          <cell r="F158" t="str">
            <v>FRANCIS 22-8</v>
          </cell>
          <cell r="G158" t="str">
            <v>7000.0</v>
          </cell>
          <cell r="H158" t="str">
            <v>Vertical</v>
          </cell>
          <cell r="J158" t="str">
            <v/>
          </cell>
          <cell r="P158">
            <v>6710</v>
          </cell>
          <cell r="Q158" t="e">
            <v>#N/A</v>
          </cell>
          <cell r="R158">
            <v>755</v>
          </cell>
          <cell r="U158">
            <v>541</v>
          </cell>
          <cell r="W158">
            <v>0</v>
          </cell>
          <cell r="Y158">
            <v>0</v>
          </cell>
          <cell r="AA158">
            <v>0</v>
          </cell>
          <cell r="AB158">
            <v>0</v>
          </cell>
          <cell r="AC158">
            <v>0</v>
          </cell>
          <cell r="AH158">
            <v>0</v>
          </cell>
          <cell r="AI158" t="e">
            <v>#VALUE!</v>
          </cell>
          <cell r="AJ158">
            <v>6518</v>
          </cell>
          <cell r="AK158" t="e">
            <v>#VALUE!</v>
          </cell>
          <cell r="AL158">
            <v>2844</v>
          </cell>
          <cell r="AM158" t="e">
            <v>#VALUE!</v>
          </cell>
          <cell r="AN158">
            <v>0</v>
          </cell>
          <cell r="AO158" t="e">
            <v>#VALUE!</v>
          </cell>
          <cell r="AP158" t="str">
            <v>Cement Not Reported</v>
          </cell>
          <cell r="AQ158" t="str">
            <v>Cement Not Reported</v>
          </cell>
          <cell r="AR158" t="str">
            <v>Cement Not Reported</v>
          </cell>
          <cell r="AS158" t="str">
            <v>Cement Not Reported</v>
          </cell>
          <cell r="AT158" t="str">
            <v>Review</v>
          </cell>
          <cell r="AU158" t="str">
            <v>Review</v>
          </cell>
          <cell r="BD158">
            <v>38347</v>
          </cell>
          <cell r="BE158" t="str">
            <v>4/20/2022</v>
          </cell>
          <cell r="BF158" t="str">
            <v>VERTICAL</v>
          </cell>
          <cell r="BG158" t="str">
            <v>No Formation Data</v>
          </cell>
          <cell r="BH158" t="b">
            <v>1</v>
          </cell>
          <cell r="BI158" t="b">
            <v>1</v>
          </cell>
          <cell r="BJ158" t="str">
            <v>Review</v>
          </cell>
          <cell r="BK158" t="b">
            <v>0</v>
          </cell>
          <cell r="BL158" t="str">
            <v>Review</v>
          </cell>
          <cell r="BM158" t="b">
            <v>1</v>
          </cell>
          <cell r="BN158" t="str">
            <v/>
          </cell>
          <cell r="BO158" t="str">
            <v>No Mitigation - P&amp;A'd Appropriately</v>
          </cell>
        </row>
        <row r="159">
          <cell r="C159" t="str">
            <v>05-123-24321</v>
          </cell>
          <cell r="D159" t="str">
            <v>NOBLE ENERGY INC</v>
          </cell>
          <cell r="E159" t="str">
            <v>TA</v>
          </cell>
          <cell r="F159" t="str">
            <v>BASHOR 17-11</v>
          </cell>
          <cell r="G159" t="str">
            <v>7000.0</v>
          </cell>
          <cell r="H159" t="str">
            <v>Vertical</v>
          </cell>
          <cell r="J159" t="str">
            <v/>
          </cell>
          <cell r="O159" t="str">
            <v>VERTICAL</v>
          </cell>
          <cell r="P159">
            <v>6490.4</v>
          </cell>
          <cell r="Q159">
            <v>322.2</v>
          </cell>
          <cell r="R159">
            <v>322.2</v>
          </cell>
          <cell r="S159" t="str">
            <v>TA (AT SURFACE)</v>
          </cell>
          <cell r="T159" t="str">
            <v>NBRR; CODL</v>
          </cell>
          <cell r="U159">
            <v>452</v>
          </cell>
          <cell r="V159" t="str">
            <v>N</v>
          </cell>
          <cell r="W159">
            <v>4.5</v>
          </cell>
          <cell r="X159" t="str">
            <v>M-80</v>
          </cell>
          <cell r="Y159">
            <v>11.6</v>
          </cell>
          <cell r="Z159" t="str">
            <v>N</v>
          </cell>
          <cell r="AA159">
            <v>3000</v>
          </cell>
          <cell r="AB159">
            <v>3000</v>
          </cell>
          <cell r="AC159" t="str">
            <v>Not Found</v>
          </cell>
          <cell r="AD159" t="str">
            <v>calenzom</v>
          </cell>
          <cell r="AE159" t="str">
            <v>20101217174526</v>
          </cell>
          <cell r="AF159" t="str">
            <v>bmansfield</v>
          </cell>
          <cell r="AG159" t="str">
            <v>20220404161617</v>
          </cell>
          <cell r="AH159">
            <v>222</v>
          </cell>
          <cell r="AI159">
            <v>6970</v>
          </cell>
          <cell r="AJ159">
            <v>0</v>
          </cell>
          <cell r="AK159">
            <v>0</v>
          </cell>
          <cell r="AL159">
            <v>0</v>
          </cell>
          <cell r="AM159">
            <v>0</v>
          </cell>
          <cell r="AN159">
            <v>0</v>
          </cell>
          <cell r="AO159">
            <v>0</v>
          </cell>
          <cell r="AP159">
            <v>0</v>
          </cell>
          <cell r="AQ159">
            <v>0</v>
          </cell>
          <cell r="AR159">
            <v>0</v>
          </cell>
          <cell r="AS159">
            <v>0</v>
          </cell>
          <cell r="AT159">
            <v>222</v>
          </cell>
          <cell r="AU159">
            <v>6970</v>
          </cell>
          <cell r="BD159">
            <v>39201</v>
          </cell>
          <cell r="BE159" t="str">
            <v/>
          </cell>
          <cell r="BF159" t="str">
            <v>VERTICAL</v>
          </cell>
          <cell r="BG159" t="b">
            <v>1</v>
          </cell>
          <cell r="BH159" t="b">
            <v>1</v>
          </cell>
          <cell r="BI159" t="b">
            <v>1</v>
          </cell>
          <cell r="BJ159" t="b">
            <v>1</v>
          </cell>
          <cell r="BK159" t="b">
            <v>1</v>
          </cell>
          <cell r="BL159" t="b">
            <v>1</v>
          </cell>
          <cell r="BM159" t="str">
            <v/>
          </cell>
          <cell r="BN159" t="str">
            <v/>
          </cell>
          <cell r="BO159" t="str">
            <v>No Mitigation - SCSG Coverage</v>
          </cell>
        </row>
        <row r="160">
          <cell r="C160" t="str">
            <v>05-123-21624</v>
          </cell>
          <cell r="D160" t="str">
            <v>NOBLE ENERGY INC</v>
          </cell>
          <cell r="E160" t="str">
            <v>SI</v>
          </cell>
          <cell r="F160" t="str">
            <v>EGGE 3-32</v>
          </cell>
          <cell r="G160" t="str">
            <v>7000.0</v>
          </cell>
          <cell r="H160" t="str">
            <v>Vertical</v>
          </cell>
          <cell r="J160" t="str">
            <v/>
          </cell>
          <cell r="O160" t="str">
            <v>VERTICAL</v>
          </cell>
          <cell r="P160">
            <v>6723.1</v>
          </cell>
          <cell r="Q160">
            <v>469.5</v>
          </cell>
          <cell r="R160">
            <v>469.5</v>
          </cell>
          <cell r="S160" t="str">
            <v>PR</v>
          </cell>
          <cell r="T160" t="str">
            <v/>
          </cell>
          <cell r="U160">
            <v>448</v>
          </cell>
          <cell r="V160" t="str">
            <v>N</v>
          </cell>
          <cell r="W160">
            <v>4.5</v>
          </cell>
          <cell r="Y160">
            <v>11.6</v>
          </cell>
          <cell r="Z160" t="str">
            <v>N</v>
          </cell>
          <cell r="AA160">
            <v>3000</v>
          </cell>
          <cell r="AB160" t="str">
            <v>Not Found</v>
          </cell>
          <cell r="AC160" t="str">
            <v>Not Found</v>
          </cell>
          <cell r="AH160">
            <v>3320</v>
          </cell>
          <cell r="AI160">
            <v>7157</v>
          </cell>
          <cell r="AJ160">
            <v>0</v>
          </cell>
          <cell r="AK160">
            <v>0</v>
          </cell>
          <cell r="AL160">
            <v>0</v>
          </cell>
          <cell r="AM160">
            <v>0</v>
          </cell>
          <cell r="AN160">
            <v>0</v>
          </cell>
          <cell r="AO160">
            <v>0</v>
          </cell>
          <cell r="AP160">
            <v>0</v>
          </cell>
          <cell r="AQ160">
            <v>0</v>
          </cell>
          <cell r="AR160">
            <v>0</v>
          </cell>
          <cell r="AS160">
            <v>0</v>
          </cell>
          <cell r="AT160">
            <v>3320</v>
          </cell>
          <cell r="AU160">
            <v>7157</v>
          </cell>
          <cell r="BD160">
            <v>37851</v>
          </cell>
          <cell r="BE160" t="str">
            <v/>
          </cell>
          <cell r="BF160" t="str">
            <v>VERTICAL</v>
          </cell>
          <cell r="BG160" t="b">
            <v>0</v>
          </cell>
          <cell r="BH160" t="b">
            <v>1</v>
          </cell>
          <cell r="BI160" t="str">
            <v>Verify</v>
          </cell>
          <cell r="BJ160" t="b">
            <v>1</v>
          </cell>
          <cell r="BK160" t="b">
            <v>0</v>
          </cell>
          <cell r="BL160" t="b">
            <v>0</v>
          </cell>
          <cell r="BM160" t="str">
            <v/>
          </cell>
          <cell r="BN160" t="str">
            <v/>
          </cell>
          <cell r="BO160" t="str">
            <v>Verify (Insert Nio Top And / Or Deepest Cement Top</v>
          </cell>
        </row>
        <row r="161">
          <cell r="C161" t="str">
            <v>05-123-32359</v>
          </cell>
          <cell r="D161" t="str">
            <v>NOBLE ENERGY INC</v>
          </cell>
          <cell r="E161" t="str">
            <v>TA</v>
          </cell>
          <cell r="F161" t="str">
            <v>BASHOR PC AA 17-02D</v>
          </cell>
          <cell r="G161" t="str">
            <v>7000.0</v>
          </cell>
          <cell r="H161" t="str">
            <v>Directional</v>
          </cell>
          <cell r="J161">
            <v>161.39360640998402</v>
          </cell>
          <cell r="O161" t="str">
            <v>DIRECTIONAL</v>
          </cell>
          <cell r="P161">
            <v>6644.3</v>
          </cell>
          <cell r="Q161">
            <v>302.7</v>
          </cell>
          <cell r="R161">
            <v>302.7</v>
          </cell>
          <cell r="S161" t="str">
            <v>TA (AT SURFACE)</v>
          </cell>
          <cell r="T161" t="str">
            <v>NBRR; CODL</v>
          </cell>
          <cell r="U161">
            <v>550</v>
          </cell>
          <cell r="V161" t="str">
            <v>N</v>
          </cell>
          <cell r="W161">
            <v>4.5</v>
          </cell>
          <cell r="X161" t="str">
            <v>M-80</v>
          </cell>
          <cell r="Y161">
            <v>11.6</v>
          </cell>
          <cell r="Z161" t="str">
            <v>N</v>
          </cell>
          <cell r="AA161">
            <v>5000</v>
          </cell>
          <cell r="AB161">
            <v>5000</v>
          </cell>
          <cell r="AC161" t="str">
            <v>Not Found</v>
          </cell>
          <cell r="AD161" t="str">
            <v>avahavel</v>
          </cell>
          <cell r="AE161" t="str">
            <v>20151015195920</v>
          </cell>
          <cell r="AF161" t="str">
            <v>avahavel</v>
          </cell>
          <cell r="AG161" t="str">
            <v>20151015195920</v>
          </cell>
          <cell r="AH161">
            <v>2458</v>
          </cell>
          <cell r="AI161">
            <v>7037</v>
          </cell>
          <cell r="AJ161">
            <v>0</v>
          </cell>
          <cell r="AK161">
            <v>0</v>
          </cell>
          <cell r="AL161">
            <v>0</v>
          </cell>
          <cell r="AM161">
            <v>0</v>
          </cell>
          <cell r="AN161">
            <v>0</v>
          </cell>
          <cell r="AO161">
            <v>0</v>
          </cell>
          <cell r="AP161">
            <v>0</v>
          </cell>
          <cell r="AQ161">
            <v>0</v>
          </cell>
          <cell r="AR161">
            <v>0</v>
          </cell>
          <cell r="AS161">
            <v>0</v>
          </cell>
          <cell r="AT161">
            <v>2458</v>
          </cell>
          <cell r="AU161">
            <v>7037</v>
          </cell>
          <cell r="BD161">
            <v>40592</v>
          </cell>
          <cell r="BE161" t="str">
            <v/>
          </cell>
          <cell r="BF161" t="str">
            <v>DIRECTIONAL</v>
          </cell>
          <cell r="BG161" t="b">
            <v>1</v>
          </cell>
          <cell r="BH161" t="b">
            <v>1</v>
          </cell>
          <cell r="BI161" t="b">
            <v>1</v>
          </cell>
          <cell r="BJ161" t="b">
            <v>1</v>
          </cell>
          <cell r="BK161" t="b">
            <v>1</v>
          </cell>
          <cell r="BL161" t="b">
            <v>0</v>
          </cell>
          <cell r="BM161" t="str">
            <v/>
          </cell>
          <cell r="BN161" t="str">
            <v/>
          </cell>
          <cell r="BO161" t="str">
            <v>No Mitigation - SCSG Coverage</v>
          </cell>
        </row>
        <row r="162">
          <cell r="C162" t="str">
            <v>05-123-26983</v>
          </cell>
          <cell r="D162" t="str">
            <v>NOBLE ENERGY INC</v>
          </cell>
          <cell r="E162" t="str">
            <v>TA</v>
          </cell>
          <cell r="F162" t="str">
            <v>WILSON 18-15</v>
          </cell>
          <cell r="G162" t="str">
            <v>7000.0</v>
          </cell>
          <cell r="H162" t="str">
            <v>Drifted</v>
          </cell>
          <cell r="J162">
            <v>161.60066256374171</v>
          </cell>
          <cell r="O162" t="str">
            <v>VERTICAL</v>
          </cell>
          <cell r="P162">
            <v>6499.2</v>
          </cell>
          <cell r="Q162">
            <v>296.3</v>
          </cell>
          <cell r="R162">
            <v>380</v>
          </cell>
          <cell r="S162" t="str">
            <v>TA</v>
          </cell>
          <cell r="T162" t="str">
            <v>NBRR; CODL</v>
          </cell>
          <cell r="U162">
            <v>452</v>
          </cell>
          <cell r="V162" t="str">
            <v>N</v>
          </cell>
          <cell r="W162">
            <v>4.5</v>
          </cell>
          <cell r="X162" t="str">
            <v>M-80</v>
          </cell>
          <cell r="Y162">
            <v>11.6</v>
          </cell>
          <cell r="Z162" t="str">
            <v>N</v>
          </cell>
          <cell r="AA162">
            <v>5000</v>
          </cell>
          <cell r="AB162">
            <v>5000</v>
          </cell>
          <cell r="AC162" t="str">
            <v>Not Found</v>
          </cell>
          <cell r="AD162" t="str">
            <v>StephanieKolle</v>
          </cell>
          <cell r="AE162" t="str">
            <v>20131017140737</v>
          </cell>
          <cell r="AF162" t="str">
            <v>StephanieKolle</v>
          </cell>
          <cell r="AG162" t="str">
            <v>20131017140737</v>
          </cell>
          <cell r="AH162">
            <v>230</v>
          </cell>
          <cell r="AI162">
            <v>6930.1</v>
          </cell>
          <cell r="AJ162">
            <v>0</v>
          </cell>
          <cell r="AK162">
            <v>0</v>
          </cell>
          <cell r="AL162">
            <v>0</v>
          </cell>
          <cell r="AM162">
            <v>0</v>
          </cell>
          <cell r="AN162">
            <v>0</v>
          </cell>
          <cell r="AO162">
            <v>0</v>
          </cell>
          <cell r="AP162">
            <v>0</v>
          </cell>
          <cell r="AQ162">
            <v>0</v>
          </cell>
          <cell r="AR162">
            <v>0</v>
          </cell>
          <cell r="AS162">
            <v>0</v>
          </cell>
          <cell r="AT162">
            <v>230</v>
          </cell>
          <cell r="AU162">
            <v>6930.1</v>
          </cell>
          <cell r="BD162">
            <v>39651</v>
          </cell>
          <cell r="BE162" t="str">
            <v/>
          </cell>
          <cell r="BF162" t="str">
            <v>VERTICAL</v>
          </cell>
          <cell r="BG162" t="b">
            <v>1</v>
          </cell>
          <cell r="BH162" t="b">
            <v>1</v>
          </cell>
          <cell r="BI162" t="b">
            <v>1</v>
          </cell>
          <cell r="BJ162" t="b">
            <v>1</v>
          </cell>
          <cell r="BK162" t="b">
            <v>1</v>
          </cell>
          <cell r="BL162" t="b">
            <v>1</v>
          </cell>
          <cell r="BM162" t="str">
            <v/>
          </cell>
          <cell r="BN162" t="str">
            <v/>
          </cell>
          <cell r="BO162" t="str">
            <v>No Mitigation - SCSG Coverage</v>
          </cell>
        </row>
        <row r="163">
          <cell r="C163" t="str">
            <v>05-123-24953</v>
          </cell>
          <cell r="D163" t="str">
            <v>NOBLE ENERGY INC</v>
          </cell>
          <cell r="E163" t="str">
            <v>PR</v>
          </cell>
          <cell r="F163" t="str">
            <v>SHOEMAKER A 12-7</v>
          </cell>
          <cell r="G163" t="str">
            <v>7000.0</v>
          </cell>
          <cell r="H163" t="str">
            <v>Vertical</v>
          </cell>
          <cell r="J163" t="str">
            <v/>
          </cell>
          <cell r="O163" t="str">
            <v>VERTICAL</v>
          </cell>
          <cell r="P163">
            <v>6594</v>
          </cell>
          <cell r="Q163">
            <v>353.3</v>
          </cell>
          <cell r="R163">
            <v>723</v>
          </cell>
          <cell r="S163" t="str">
            <v>PR</v>
          </cell>
          <cell r="T163" t="str">
            <v>NBRR; CODL</v>
          </cell>
          <cell r="U163">
            <v>753</v>
          </cell>
          <cell r="V163" t="str">
            <v>N</v>
          </cell>
          <cell r="W163">
            <v>4.5</v>
          </cell>
          <cell r="X163" t="str">
            <v>M-80</v>
          </cell>
          <cell r="Y163">
            <v>11.6</v>
          </cell>
          <cell r="Z163" t="str">
            <v>N</v>
          </cell>
          <cell r="AA163">
            <v>3000</v>
          </cell>
          <cell r="AB163" t="str">
            <v>Not Found</v>
          </cell>
          <cell r="AC163" t="str">
            <v>Not Found</v>
          </cell>
          <cell r="AD163" t="str">
            <v>mariemena</v>
          </cell>
          <cell r="AE163" t="str">
            <v>20180821120128</v>
          </cell>
          <cell r="AF163" t="str">
            <v>bmansfield</v>
          </cell>
          <cell r="AG163" t="str">
            <v>20220317191339</v>
          </cell>
          <cell r="AH163">
            <v>560</v>
          </cell>
          <cell r="AI163">
            <v>7017</v>
          </cell>
          <cell r="AJ163">
            <v>0</v>
          </cell>
          <cell r="AK163">
            <v>0</v>
          </cell>
          <cell r="AL163">
            <v>0</v>
          </cell>
          <cell r="AM163">
            <v>0</v>
          </cell>
          <cell r="AN163">
            <v>0</v>
          </cell>
          <cell r="AO163">
            <v>0</v>
          </cell>
          <cell r="AP163">
            <v>0</v>
          </cell>
          <cell r="AQ163">
            <v>0</v>
          </cell>
          <cell r="AR163">
            <v>0</v>
          </cell>
          <cell r="AS163">
            <v>0</v>
          </cell>
          <cell r="AT163">
            <v>560</v>
          </cell>
          <cell r="AU163">
            <v>7017</v>
          </cell>
          <cell r="BD163">
            <v>39176</v>
          </cell>
          <cell r="BE163" t="str">
            <v/>
          </cell>
          <cell r="BF163" t="str">
            <v>VERTICAL</v>
          </cell>
          <cell r="BG163" t="b">
            <v>1</v>
          </cell>
          <cell r="BH163" t="b">
            <v>1</v>
          </cell>
          <cell r="BI163" t="b">
            <v>1</v>
          </cell>
          <cell r="BJ163" t="b">
            <v>1</v>
          </cell>
          <cell r="BK163" t="b">
            <v>0</v>
          </cell>
          <cell r="BL163" t="b">
            <v>1</v>
          </cell>
          <cell r="BM163" t="str">
            <v/>
          </cell>
          <cell r="BN163" t="str">
            <v/>
          </cell>
          <cell r="BO163" t="str">
            <v>No Mitigation - CMT Coverage</v>
          </cell>
        </row>
        <row r="164">
          <cell r="C164" t="str">
            <v>05-123-29487</v>
          </cell>
          <cell r="D164" t="str">
            <v>NOBLE ENERGY INC</v>
          </cell>
          <cell r="E164" t="str">
            <v>SI</v>
          </cell>
          <cell r="F164" t="str">
            <v>ROUSE USX A 05-01</v>
          </cell>
          <cell r="G164" t="str">
            <v>7000.0</v>
          </cell>
          <cell r="H164" t="str">
            <v>Vertical</v>
          </cell>
          <cell r="J164" t="str">
            <v/>
          </cell>
          <cell r="O164" t="str">
            <v>VERTICAL</v>
          </cell>
          <cell r="P164">
            <v>6829.8</v>
          </cell>
          <cell r="Q164">
            <v>480.7</v>
          </cell>
          <cell r="R164">
            <v>540</v>
          </cell>
          <cell r="S164" t="str">
            <v>PR</v>
          </cell>
          <cell r="T164" t="str">
            <v>NBRR; CODL</v>
          </cell>
          <cell r="U164">
            <v>614</v>
          </cell>
          <cell r="V164" t="str">
            <v>N</v>
          </cell>
          <cell r="W164">
            <v>4.5</v>
          </cell>
          <cell r="X164" t="str">
            <v>M-80</v>
          </cell>
          <cell r="Y164">
            <v>11.6</v>
          </cell>
          <cell r="Z164" t="str">
            <v>N</v>
          </cell>
          <cell r="AA164">
            <v>3000</v>
          </cell>
          <cell r="AB164" t="str">
            <v>Not Found</v>
          </cell>
          <cell r="AC164" t="str">
            <v>Not Found</v>
          </cell>
          <cell r="AD164" t="str">
            <v>sherlynscott</v>
          </cell>
          <cell r="AE164" t="str">
            <v>20160217161727</v>
          </cell>
          <cell r="AF164" t="str">
            <v>sherlynscott</v>
          </cell>
          <cell r="AG164" t="str">
            <v>20160217161727</v>
          </cell>
          <cell r="AH164">
            <v>1182</v>
          </cell>
          <cell r="AI164">
            <v>7231.9</v>
          </cell>
          <cell r="AJ164">
            <v>0</v>
          </cell>
          <cell r="AK164">
            <v>0</v>
          </cell>
          <cell r="AL164">
            <v>0</v>
          </cell>
          <cell r="AM164">
            <v>0</v>
          </cell>
          <cell r="AN164">
            <v>0</v>
          </cell>
          <cell r="AO164">
            <v>0</v>
          </cell>
          <cell r="AP164">
            <v>0</v>
          </cell>
          <cell r="AQ164">
            <v>0</v>
          </cell>
          <cell r="AR164">
            <v>0</v>
          </cell>
          <cell r="AS164">
            <v>0</v>
          </cell>
          <cell r="AT164">
            <v>1182</v>
          </cell>
          <cell r="AU164">
            <v>7231.9</v>
          </cell>
          <cell r="BD164">
            <v>39784</v>
          </cell>
          <cell r="BE164" t="str">
            <v/>
          </cell>
          <cell r="BF164" t="str">
            <v>VERTICAL</v>
          </cell>
          <cell r="BG164" t="b">
            <v>1</v>
          </cell>
          <cell r="BH164" t="b">
            <v>1</v>
          </cell>
          <cell r="BI164" t="b">
            <v>1</v>
          </cell>
          <cell r="BJ164" t="b">
            <v>1</v>
          </cell>
          <cell r="BK164" t="b">
            <v>1</v>
          </cell>
          <cell r="BL164" t="b">
            <v>0</v>
          </cell>
          <cell r="BM164" t="str">
            <v/>
          </cell>
          <cell r="BN164" t="str">
            <v/>
          </cell>
          <cell r="BO164" t="str">
            <v>No Mitigation - SCSG Coverage</v>
          </cell>
        </row>
        <row r="165">
          <cell r="C165" t="str">
            <v>05-123-32799</v>
          </cell>
          <cell r="D165" t="str">
            <v>NOBLE ENERGY INC</v>
          </cell>
          <cell r="E165" t="str">
            <v>TA</v>
          </cell>
          <cell r="F165" t="str">
            <v>SPAUR USX AB 33-07</v>
          </cell>
          <cell r="G165" t="str">
            <v>7000.0</v>
          </cell>
          <cell r="H165" t="str">
            <v>Vertical</v>
          </cell>
          <cell r="J165" t="str">
            <v/>
          </cell>
          <cell r="O165" t="str">
            <v>VERTICAL</v>
          </cell>
          <cell r="P165">
            <v>6824.8</v>
          </cell>
          <cell r="Q165">
            <v>577.20000000000005</v>
          </cell>
          <cell r="R165">
            <v>577.20000000000005</v>
          </cell>
          <cell r="S165" t="str">
            <v>TA</v>
          </cell>
          <cell r="T165" t="str">
            <v>NBRR; CODL</v>
          </cell>
          <cell r="U165">
            <v>817</v>
          </cell>
          <cell r="V165" t="str">
            <v>N</v>
          </cell>
          <cell r="W165">
            <v>4.5</v>
          </cell>
          <cell r="X165" t="str">
            <v>M-80</v>
          </cell>
          <cell r="Y165">
            <v>11.6</v>
          </cell>
          <cell r="Z165" t="str">
            <v>N</v>
          </cell>
          <cell r="AA165">
            <v>5000</v>
          </cell>
          <cell r="AB165" t="str">
            <v>Not Found</v>
          </cell>
          <cell r="AC165" t="str">
            <v>Not Found</v>
          </cell>
          <cell r="AD165" t="str">
            <v>postonk</v>
          </cell>
          <cell r="AE165" t="str">
            <v>20111220155245</v>
          </cell>
          <cell r="AF165" t="str">
            <v>pattycooney</v>
          </cell>
          <cell r="AG165" t="str">
            <v>20140305174657</v>
          </cell>
          <cell r="AH165">
            <v>1614</v>
          </cell>
          <cell r="AI165">
            <v>7330</v>
          </cell>
          <cell r="AJ165">
            <v>0</v>
          </cell>
          <cell r="AK165">
            <v>0</v>
          </cell>
          <cell r="AL165">
            <v>0</v>
          </cell>
          <cell r="AM165">
            <v>0</v>
          </cell>
          <cell r="AN165">
            <v>0</v>
          </cell>
          <cell r="AO165">
            <v>0</v>
          </cell>
          <cell r="AP165">
            <v>0</v>
          </cell>
          <cell r="AQ165">
            <v>0</v>
          </cell>
          <cell r="AR165">
            <v>0</v>
          </cell>
          <cell r="AS165">
            <v>0</v>
          </cell>
          <cell r="AT165">
            <v>1614</v>
          </cell>
          <cell r="AU165">
            <v>7330</v>
          </cell>
          <cell r="BD165">
            <v>40731</v>
          </cell>
          <cell r="BE165" t="str">
            <v/>
          </cell>
          <cell r="BF165" t="str">
            <v>VERTICAL</v>
          </cell>
          <cell r="BG165" t="b">
            <v>1</v>
          </cell>
          <cell r="BH165" t="b">
            <v>1</v>
          </cell>
          <cell r="BI165" t="b">
            <v>1</v>
          </cell>
          <cell r="BJ165" t="b">
            <v>1</v>
          </cell>
          <cell r="BK165" t="b">
            <v>1</v>
          </cell>
          <cell r="BL165" t="b">
            <v>0</v>
          </cell>
          <cell r="BM165" t="str">
            <v/>
          </cell>
          <cell r="BN165" t="str">
            <v/>
          </cell>
          <cell r="BO165" t="str">
            <v>No Mitigation - SCSG Coverage</v>
          </cell>
        </row>
        <row r="166">
          <cell r="C166" t="str">
            <v>05-123-23075</v>
          </cell>
          <cell r="D166" t="str">
            <v>PDC ENERGY INC</v>
          </cell>
          <cell r="E166" t="str">
            <v>PA</v>
          </cell>
          <cell r="F166" t="str">
            <v>BARRELL 42-4</v>
          </cell>
          <cell r="G166" t="str">
            <v>7000.0</v>
          </cell>
          <cell r="H166" t="str">
            <v>Vertical</v>
          </cell>
          <cell r="J166" t="str">
            <v/>
          </cell>
          <cell r="P166">
            <v>6778</v>
          </cell>
          <cell r="Q166" t="e">
            <v>#N/A</v>
          </cell>
          <cell r="R166">
            <v>540</v>
          </cell>
          <cell r="U166">
            <v>579</v>
          </cell>
          <cell r="W166">
            <v>0</v>
          </cell>
          <cell r="Y166">
            <v>0</v>
          </cell>
          <cell r="AA166">
            <v>0</v>
          </cell>
          <cell r="AB166">
            <v>0</v>
          </cell>
          <cell r="AC166">
            <v>0</v>
          </cell>
          <cell r="AH166">
            <v>0</v>
          </cell>
          <cell r="AI166" t="e">
            <v>#VALUE!</v>
          </cell>
          <cell r="AJ166">
            <v>2460</v>
          </cell>
          <cell r="AK166" t="e">
            <v>#VALUE!</v>
          </cell>
          <cell r="AL166">
            <v>2460</v>
          </cell>
          <cell r="AM166" t="e">
            <v>#VALUE!</v>
          </cell>
          <cell r="AN166" t="str">
            <v>Cement Not Reported</v>
          </cell>
          <cell r="AO166" t="str">
            <v>Cement Not Reported</v>
          </cell>
          <cell r="AP166" t="str">
            <v>Cement Not Reported</v>
          </cell>
          <cell r="AQ166" t="str">
            <v>Cement Not Reported</v>
          </cell>
          <cell r="AR166" t="str">
            <v>Cement Not Reported</v>
          </cell>
          <cell r="AS166" t="str">
            <v>Cement Not Reported</v>
          </cell>
          <cell r="AT166" t="str">
            <v>Review</v>
          </cell>
          <cell r="AU166" t="str">
            <v>Review</v>
          </cell>
          <cell r="BD166">
            <v>38568</v>
          </cell>
          <cell r="BE166" t="str">
            <v>7/6/2018</v>
          </cell>
          <cell r="BF166" t="str">
            <v>VERTICAL</v>
          </cell>
          <cell r="BG166" t="str">
            <v>No Formation Data</v>
          </cell>
          <cell r="BH166" t="b">
            <v>1</v>
          </cell>
          <cell r="BI166" t="b">
            <v>1</v>
          </cell>
          <cell r="BJ166" t="str">
            <v>Review</v>
          </cell>
          <cell r="BK166" t="b">
            <v>0</v>
          </cell>
          <cell r="BL166" t="str">
            <v>Review</v>
          </cell>
          <cell r="BM166" t="b">
            <v>1</v>
          </cell>
          <cell r="BN166" t="str">
            <v/>
          </cell>
          <cell r="BO166" t="str">
            <v>No Mitigation - P&amp;A'd Appropriately</v>
          </cell>
        </row>
        <row r="167">
          <cell r="C167" t="str">
            <v>05-123-13984</v>
          </cell>
          <cell r="D167" t="str">
            <v>PDC ENERGY INC</v>
          </cell>
          <cell r="E167" t="str">
            <v>PA</v>
          </cell>
          <cell r="F167" t="str">
            <v>STATE LEASE 81 31-16</v>
          </cell>
          <cell r="G167" t="str">
            <v>7000.0</v>
          </cell>
          <cell r="H167" t="str">
            <v>Vertical</v>
          </cell>
          <cell r="J167" t="str">
            <v/>
          </cell>
          <cell r="P167">
            <v>6728</v>
          </cell>
          <cell r="Q167">
            <v>497.49</v>
          </cell>
          <cell r="R167">
            <v>780</v>
          </cell>
          <cell r="U167">
            <v>304</v>
          </cell>
          <cell r="W167">
            <v>0</v>
          </cell>
          <cell r="Y167">
            <v>0</v>
          </cell>
          <cell r="AA167">
            <v>0</v>
          </cell>
          <cell r="AB167">
            <v>0</v>
          </cell>
          <cell r="AC167">
            <v>0</v>
          </cell>
          <cell r="AH167">
            <v>0</v>
          </cell>
          <cell r="AI167" t="e">
            <v>#VALUE!</v>
          </cell>
          <cell r="AJ167">
            <v>0</v>
          </cell>
          <cell r="AK167" t="e">
            <v>#VALUE!</v>
          </cell>
          <cell r="AL167">
            <v>5975</v>
          </cell>
          <cell r="AM167" t="e">
            <v>#VALUE!</v>
          </cell>
          <cell r="AN167">
            <v>0</v>
          </cell>
          <cell r="AO167" t="e">
            <v>#VALUE!</v>
          </cell>
          <cell r="AP167" t="str">
            <v>Cement Not Reported</v>
          </cell>
          <cell r="AQ167" t="str">
            <v>Cement Not Reported</v>
          </cell>
          <cell r="AR167" t="str">
            <v>Cement Not Reported</v>
          </cell>
          <cell r="AS167" t="str">
            <v>Cement Not Reported</v>
          </cell>
          <cell r="AT167" t="str">
            <v>Review</v>
          </cell>
          <cell r="AU167" t="str">
            <v>Review</v>
          </cell>
          <cell r="BD167">
            <v>32425</v>
          </cell>
          <cell r="BE167" t="str">
            <v>3/27/2017</v>
          </cell>
          <cell r="BF167" t="str">
            <v>VERTICAL</v>
          </cell>
          <cell r="BG167" t="str">
            <v>No Formation Data</v>
          </cell>
          <cell r="BH167" t="b">
            <v>1</v>
          </cell>
          <cell r="BI167" t="b">
            <v>1</v>
          </cell>
          <cell r="BJ167" t="str">
            <v>Review</v>
          </cell>
          <cell r="BK167" t="b">
            <v>0</v>
          </cell>
          <cell r="BL167" t="str">
            <v>Review</v>
          </cell>
          <cell r="BM167" t="b">
            <v>1</v>
          </cell>
          <cell r="BN167" t="str">
            <v/>
          </cell>
          <cell r="BO167" t="str">
            <v>No Mitigation - P&amp;A'd Appropriately</v>
          </cell>
        </row>
        <row r="168">
          <cell r="C168" t="str">
            <v>05-123-26379</v>
          </cell>
          <cell r="D168" t="str">
            <v>NOBLE ENERGY INC</v>
          </cell>
          <cell r="E168" t="str">
            <v>PR</v>
          </cell>
          <cell r="F168" t="str">
            <v>SCOTT 32-14</v>
          </cell>
          <cell r="G168" t="str">
            <v>7000.0</v>
          </cell>
          <cell r="H168" t="str">
            <v>Vertical</v>
          </cell>
          <cell r="J168" t="str">
            <v/>
          </cell>
          <cell r="O168" t="str">
            <v>VERTICAL</v>
          </cell>
          <cell r="P168">
            <v>6803</v>
          </cell>
          <cell r="Q168">
            <v>521.79999999999995</v>
          </cell>
          <cell r="R168">
            <v>540</v>
          </cell>
          <cell r="S168" t="str">
            <v>PR</v>
          </cell>
          <cell r="T168" t="str">
            <v>NBRR; CODL</v>
          </cell>
          <cell r="U168">
            <v>643</v>
          </cell>
          <cell r="V168" t="str">
            <v>Y</v>
          </cell>
          <cell r="W168">
            <v>4.5</v>
          </cell>
          <cell r="X168" t="str">
            <v>M-80</v>
          </cell>
          <cell r="Y168">
            <v>11.6</v>
          </cell>
          <cell r="Z168" t="str">
            <v>N</v>
          </cell>
          <cell r="AA168">
            <v>3000</v>
          </cell>
          <cell r="AB168" t="str">
            <v>Not Found</v>
          </cell>
          <cell r="AC168" t="str">
            <v>Not Found</v>
          </cell>
          <cell r="AD168" t="str">
            <v>sherlynscott</v>
          </cell>
          <cell r="AE168" t="str">
            <v>20171030160207</v>
          </cell>
          <cell r="AF168" t="str">
            <v>sherlynscott</v>
          </cell>
          <cell r="AG168" t="str">
            <v>20171030160207</v>
          </cell>
          <cell r="AH168">
            <v>52</v>
          </cell>
          <cell r="AI168">
            <v>7246</v>
          </cell>
          <cell r="AJ168">
            <v>0</v>
          </cell>
          <cell r="AK168">
            <v>0</v>
          </cell>
          <cell r="AL168">
            <v>0</v>
          </cell>
          <cell r="AM168">
            <v>0</v>
          </cell>
          <cell r="AN168">
            <v>0</v>
          </cell>
          <cell r="AO168">
            <v>0</v>
          </cell>
          <cell r="AP168">
            <v>0</v>
          </cell>
          <cell r="AQ168">
            <v>0</v>
          </cell>
          <cell r="AR168">
            <v>0</v>
          </cell>
          <cell r="AS168">
            <v>0</v>
          </cell>
          <cell r="AT168">
            <v>52</v>
          </cell>
          <cell r="AU168">
            <v>7246</v>
          </cell>
          <cell r="BD168">
            <v>39585</v>
          </cell>
          <cell r="BE168" t="str">
            <v/>
          </cell>
          <cell r="BF168" t="str">
            <v>VERTICAL</v>
          </cell>
          <cell r="BG168" t="b">
            <v>1</v>
          </cell>
          <cell r="BH168" t="b">
            <v>1</v>
          </cell>
          <cell r="BI168" t="b">
            <v>1</v>
          </cell>
          <cell r="BJ168" t="b">
            <v>1</v>
          </cell>
          <cell r="BK168" t="b">
            <v>1</v>
          </cell>
          <cell r="BL168" t="b">
            <v>1</v>
          </cell>
          <cell r="BM168" t="str">
            <v/>
          </cell>
          <cell r="BN168" t="str">
            <v/>
          </cell>
          <cell r="BO168" t="str">
            <v>No Mitigation - SCSG Coverage</v>
          </cell>
        </row>
        <row r="169">
          <cell r="C169" t="str">
            <v>05-123-23588</v>
          </cell>
          <cell r="D169" t="str">
            <v>PDC ENERGY INC</v>
          </cell>
          <cell r="E169" t="str">
            <v>PR</v>
          </cell>
          <cell r="F169" t="str">
            <v>ADAMS 41-10</v>
          </cell>
          <cell r="G169" t="str">
            <v>7000.0</v>
          </cell>
          <cell r="H169" t="str">
            <v>Vertical</v>
          </cell>
          <cell r="J169" t="str">
            <v/>
          </cell>
          <cell r="P169">
            <v>6626</v>
          </cell>
          <cell r="Q169" t="e">
            <v>#N/A</v>
          </cell>
          <cell r="R169">
            <v>680</v>
          </cell>
          <cell r="U169">
            <v>578</v>
          </cell>
          <cell r="W169">
            <v>0</v>
          </cell>
          <cell r="Y169">
            <v>0</v>
          </cell>
          <cell r="AA169">
            <v>0</v>
          </cell>
          <cell r="AB169">
            <v>0</v>
          </cell>
          <cell r="AC169">
            <v>0</v>
          </cell>
          <cell r="AH169">
            <v>0</v>
          </cell>
          <cell r="AI169" t="e">
            <v>#VALUE!</v>
          </cell>
          <cell r="AJ169">
            <v>2535</v>
          </cell>
          <cell r="AK169" t="e">
            <v>#VALUE!</v>
          </cell>
          <cell r="AL169" t="str">
            <v>Cement Not Reported</v>
          </cell>
          <cell r="AM169" t="str">
            <v>Cement Not Reported</v>
          </cell>
          <cell r="AN169" t="str">
            <v>Cement Not Reported</v>
          </cell>
          <cell r="AO169" t="str">
            <v>Cement Not Reported</v>
          </cell>
          <cell r="AP169" t="str">
            <v>Cement Not Reported</v>
          </cell>
          <cell r="AQ169" t="str">
            <v>Cement Not Reported</v>
          </cell>
          <cell r="AR169" t="str">
            <v>Cement Not Reported</v>
          </cell>
          <cell r="AS169" t="str">
            <v>Cement Not Reported</v>
          </cell>
          <cell r="AT169" t="b">
            <v>0</v>
          </cell>
          <cell r="AU169" t="str">
            <v>Review</v>
          </cell>
          <cell r="BD169">
            <v>38761</v>
          </cell>
          <cell r="BE169" t="str">
            <v/>
          </cell>
          <cell r="BF169" t="str">
            <v>VERTICAL</v>
          </cell>
          <cell r="BG169" t="str">
            <v>No Formation Data</v>
          </cell>
          <cell r="BH169" t="b">
            <v>1</v>
          </cell>
          <cell r="BI169" t="b">
            <v>1</v>
          </cell>
          <cell r="BJ169" t="b">
            <v>0</v>
          </cell>
          <cell r="BK169" t="b">
            <v>0</v>
          </cell>
          <cell r="BL169" t="e">
            <v>#VALUE!</v>
          </cell>
          <cell r="BM169" t="str">
            <v/>
          </cell>
          <cell r="BN169" t="str">
            <v/>
          </cell>
          <cell r="BO169" t="str">
            <v>Option 1 or 2</v>
          </cell>
        </row>
        <row r="170">
          <cell r="C170" t="str">
            <v>05-123-26026</v>
          </cell>
          <cell r="D170" t="str">
            <v>NOBLE ENERGY INC</v>
          </cell>
          <cell r="E170" t="str">
            <v>TA</v>
          </cell>
          <cell r="F170" t="str">
            <v>TRINITY-USX AA 7-7</v>
          </cell>
          <cell r="G170" t="str">
            <v>7000.0</v>
          </cell>
          <cell r="H170" t="str">
            <v>Vertical</v>
          </cell>
          <cell r="J170" t="str">
            <v/>
          </cell>
          <cell r="O170" t="str">
            <v>VERTICAL</v>
          </cell>
          <cell r="P170">
            <v>6532.2</v>
          </cell>
          <cell r="Q170">
            <v>321</v>
          </cell>
          <cell r="R170">
            <v>380</v>
          </cell>
          <cell r="S170" t="str">
            <v>TA (AT SURFACE)</v>
          </cell>
          <cell r="T170" t="str">
            <v>NBRR; CODL</v>
          </cell>
          <cell r="U170">
            <v>467</v>
          </cell>
          <cell r="V170" t="str">
            <v>N</v>
          </cell>
          <cell r="W170">
            <v>4.5</v>
          </cell>
          <cell r="X170" t="str">
            <v>M-80</v>
          </cell>
          <cell r="Y170">
            <v>11.6</v>
          </cell>
          <cell r="Z170" t="str">
            <v>N</v>
          </cell>
          <cell r="AA170">
            <v>3000</v>
          </cell>
          <cell r="AB170" t="str">
            <v>Not Found</v>
          </cell>
          <cell r="AC170" t="str">
            <v>Not Found</v>
          </cell>
          <cell r="AD170" t="str">
            <v>avahavel</v>
          </cell>
          <cell r="AE170" t="str">
            <v>20151214192615</v>
          </cell>
          <cell r="AF170" t="str">
            <v>avahavel</v>
          </cell>
          <cell r="AG170" t="str">
            <v>20151214192615</v>
          </cell>
          <cell r="AH170">
            <v>1847</v>
          </cell>
          <cell r="AI170">
            <v>6993.1</v>
          </cell>
          <cell r="AJ170">
            <v>0</v>
          </cell>
          <cell r="AK170">
            <v>0</v>
          </cell>
          <cell r="AL170">
            <v>0</v>
          </cell>
          <cell r="AM170">
            <v>0</v>
          </cell>
          <cell r="AN170">
            <v>0</v>
          </cell>
          <cell r="AO170">
            <v>0</v>
          </cell>
          <cell r="AP170">
            <v>0</v>
          </cell>
          <cell r="AQ170">
            <v>0</v>
          </cell>
          <cell r="AR170">
            <v>0</v>
          </cell>
          <cell r="AS170">
            <v>0</v>
          </cell>
          <cell r="AT170">
            <v>1847</v>
          </cell>
          <cell r="AU170">
            <v>6993.1</v>
          </cell>
          <cell r="BD170">
            <v>39277</v>
          </cell>
          <cell r="BE170" t="str">
            <v/>
          </cell>
          <cell r="BF170" t="str">
            <v>VERTICAL</v>
          </cell>
          <cell r="BG170" t="b">
            <v>1</v>
          </cell>
          <cell r="BH170" t="b">
            <v>1</v>
          </cell>
          <cell r="BI170" t="b">
            <v>1</v>
          </cell>
          <cell r="BJ170" t="b">
            <v>1</v>
          </cell>
          <cell r="BK170" t="b">
            <v>1</v>
          </cell>
          <cell r="BL170" t="b">
            <v>0</v>
          </cell>
          <cell r="BM170" t="str">
            <v/>
          </cell>
          <cell r="BN170" t="str">
            <v/>
          </cell>
          <cell r="BO170" t="str">
            <v>No Mitigation - SCSG Coverage</v>
          </cell>
        </row>
        <row r="171">
          <cell r="C171" t="str">
            <v>05-123-20772</v>
          </cell>
          <cell r="D171" t="str">
            <v>PDC ENERGY INC</v>
          </cell>
          <cell r="E171" t="str">
            <v>PA</v>
          </cell>
          <cell r="F171" t="str">
            <v>STATE 8461 21-16</v>
          </cell>
          <cell r="G171" t="str">
            <v>7000.0</v>
          </cell>
          <cell r="H171" t="str">
            <v>Vertical</v>
          </cell>
          <cell r="J171" t="str">
            <v/>
          </cell>
          <cell r="P171">
            <v>6734</v>
          </cell>
          <cell r="Q171">
            <v>491.11</v>
          </cell>
          <cell r="R171">
            <v>780</v>
          </cell>
          <cell r="U171">
            <v>852</v>
          </cell>
          <cell r="W171">
            <v>0</v>
          </cell>
          <cell r="Y171">
            <v>0</v>
          </cell>
          <cell r="AA171">
            <v>0</v>
          </cell>
          <cell r="AB171">
            <v>0</v>
          </cell>
          <cell r="AC171">
            <v>0</v>
          </cell>
          <cell r="AH171">
            <v>0</v>
          </cell>
          <cell r="AI171" t="e">
            <v>#VALUE!</v>
          </cell>
          <cell r="AJ171">
            <v>5920</v>
          </cell>
          <cell r="AK171" t="e">
            <v>#VALUE!</v>
          </cell>
          <cell r="AL171">
            <v>3370</v>
          </cell>
          <cell r="AM171" t="e">
            <v>#VALUE!</v>
          </cell>
          <cell r="AN171" t="str">
            <v>Cement Not Reported</v>
          </cell>
          <cell r="AO171" t="str">
            <v>Cement Not Reported</v>
          </cell>
          <cell r="AP171" t="str">
            <v>Cement Not Reported</v>
          </cell>
          <cell r="AQ171" t="str">
            <v>Cement Not Reported</v>
          </cell>
          <cell r="AR171" t="str">
            <v>Cement Not Reported</v>
          </cell>
          <cell r="AS171" t="str">
            <v>Cement Not Reported</v>
          </cell>
          <cell r="AT171" t="str">
            <v>Review</v>
          </cell>
          <cell r="AU171" t="str">
            <v>Review</v>
          </cell>
          <cell r="BD171">
            <v>37995</v>
          </cell>
          <cell r="BE171" t="str">
            <v>5/25/2018</v>
          </cell>
          <cell r="BF171" t="str">
            <v>VERTICAL</v>
          </cell>
          <cell r="BG171" t="str">
            <v>No Formation Data</v>
          </cell>
          <cell r="BH171" t="b">
            <v>1</v>
          </cell>
          <cell r="BI171" t="b">
            <v>1</v>
          </cell>
          <cell r="BJ171" t="str">
            <v>Review</v>
          </cell>
          <cell r="BK171" t="b">
            <v>1</v>
          </cell>
          <cell r="BL171" t="str">
            <v>Review</v>
          </cell>
          <cell r="BM171" t="b">
            <v>1</v>
          </cell>
          <cell r="BN171" t="str">
            <v/>
          </cell>
          <cell r="BO171" t="str">
            <v>No Mitigation - P&amp;A'd Appropriately</v>
          </cell>
        </row>
        <row r="172">
          <cell r="C172" t="str">
            <v>05-123-26025</v>
          </cell>
          <cell r="D172" t="str">
            <v>NOBLE ENERGY INC</v>
          </cell>
          <cell r="E172" t="str">
            <v>TA</v>
          </cell>
          <cell r="F172" t="str">
            <v>TRINITY-USX AA 7-8</v>
          </cell>
          <cell r="G172" t="str">
            <v>7000.0</v>
          </cell>
          <cell r="H172" t="str">
            <v>Vertical</v>
          </cell>
          <cell r="J172" t="str">
            <v/>
          </cell>
          <cell r="O172" t="str">
            <v>VERTICAL</v>
          </cell>
          <cell r="P172">
            <v>6521.6</v>
          </cell>
          <cell r="Q172">
            <v>320</v>
          </cell>
          <cell r="R172">
            <v>320</v>
          </cell>
          <cell r="S172" t="str">
            <v>TA (AT SURFACE)</v>
          </cell>
          <cell r="T172" t="str">
            <v>NBRR; CODL</v>
          </cell>
          <cell r="U172">
            <v>483</v>
          </cell>
          <cell r="V172" t="str">
            <v>N</v>
          </cell>
          <cell r="W172">
            <v>4.5</v>
          </cell>
          <cell r="X172" t="str">
            <v>M-80</v>
          </cell>
          <cell r="Y172">
            <v>11.6</v>
          </cell>
          <cell r="Z172" t="str">
            <v>N</v>
          </cell>
          <cell r="AA172">
            <v>3000</v>
          </cell>
          <cell r="AB172" t="str">
            <v>Not Found</v>
          </cell>
          <cell r="AC172" t="str">
            <v>Not Found</v>
          </cell>
          <cell r="AD172" t="str">
            <v>NichelleMcConnell</v>
          </cell>
          <cell r="AE172" t="str">
            <v>20131213151218</v>
          </cell>
          <cell r="AF172" t="str">
            <v>bmansfield</v>
          </cell>
          <cell r="AG172" t="str">
            <v>20220510204230</v>
          </cell>
          <cell r="AH172">
            <v>1582</v>
          </cell>
          <cell r="AI172">
            <v>6958</v>
          </cell>
          <cell r="AJ172">
            <v>0</v>
          </cell>
          <cell r="AK172">
            <v>0</v>
          </cell>
          <cell r="AL172">
            <v>0</v>
          </cell>
          <cell r="AM172">
            <v>0</v>
          </cell>
          <cell r="AN172">
            <v>0</v>
          </cell>
          <cell r="AO172">
            <v>0</v>
          </cell>
          <cell r="AP172">
            <v>0</v>
          </cell>
          <cell r="AQ172">
            <v>0</v>
          </cell>
          <cell r="AR172">
            <v>0</v>
          </cell>
          <cell r="AS172">
            <v>0</v>
          </cell>
          <cell r="AT172">
            <v>1582</v>
          </cell>
          <cell r="AU172">
            <v>6958</v>
          </cell>
          <cell r="BD172">
            <v>39281</v>
          </cell>
          <cell r="BE172" t="str">
            <v/>
          </cell>
          <cell r="BF172" t="str">
            <v>VERTICAL</v>
          </cell>
          <cell r="BG172" t="b">
            <v>1</v>
          </cell>
          <cell r="BH172" t="b">
            <v>1</v>
          </cell>
          <cell r="BI172" t="b">
            <v>1</v>
          </cell>
          <cell r="BJ172" t="b">
            <v>1</v>
          </cell>
          <cell r="BK172" t="b">
            <v>1</v>
          </cell>
          <cell r="BL172" t="b">
            <v>0</v>
          </cell>
          <cell r="BM172" t="str">
            <v/>
          </cell>
          <cell r="BN172" t="str">
            <v/>
          </cell>
          <cell r="BO172" t="str">
            <v>No Mitigation - SCSG Coverage</v>
          </cell>
        </row>
        <row r="173">
          <cell r="C173" t="str">
            <v>05-123-28010</v>
          </cell>
          <cell r="D173" t="str">
            <v>BAYSWATER EXPLORATION &amp; PRODUCTION LLC</v>
          </cell>
          <cell r="E173" t="str">
            <v>PA</v>
          </cell>
          <cell r="F173" t="str">
            <v>DYER 2-24</v>
          </cell>
          <cell r="G173" t="str">
            <v>7000.0</v>
          </cell>
          <cell r="H173" t="str">
            <v>Vertical</v>
          </cell>
          <cell r="J173" t="str">
            <v/>
          </cell>
          <cell r="P173">
            <v>6694</v>
          </cell>
          <cell r="Q173">
            <v>470.8</v>
          </cell>
          <cell r="R173">
            <v>780</v>
          </cell>
          <cell r="S173" t="str">
            <v>DIVESTED</v>
          </cell>
          <cell r="T173" t="str">
            <v/>
          </cell>
          <cell r="U173">
            <v>862</v>
          </cell>
          <cell r="V173" t="str">
            <v>N</v>
          </cell>
          <cell r="W173">
            <v>0</v>
          </cell>
          <cell r="Y173">
            <v>0</v>
          </cell>
          <cell r="Z173" t="str">
            <v>N</v>
          </cell>
          <cell r="AA173">
            <v>3000</v>
          </cell>
          <cell r="AB173" t="str">
            <v>Not Found</v>
          </cell>
          <cell r="AC173" t="str">
            <v>Not Found</v>
          </cell>
          <cell r="AH173">
            <v>0</v>
          </cell>
          <cell r="AI173" t="e">
            <v>#VALUE!</v>
          </cell>
          <cell r="AJ173">
            <v>766</v>
          </cell>
          <cell r="AK173" t="e">
            <v>#VALUE!</v>
          </cell>
          <cell r="AL173" t="str">
            <v>Cement Not Reported</v>
          </cell>
          <cell r="AM173" t="str">
            <v>Cement Not Reported</v>
          </cell>
          <cell r="AN173" t="str">
            <v>Cement Not Reported</v>
          </cell>
          <cell r="AO173" t="str">
            <v>Cement Not Reported</v>
          </cell>
          <cell r="AP173" t="str">
            <v>Cement Not Reported</v>
          </cell>
          <cell r="AQ173" t="str">
            <v>Cement Not Reported</v>
          </cell>
          <cell r="AR173" t="str">
            <v>Cement Not Reported</v>
          </cell>
          <cell r="AS173" t="str">
            <v>Cement Not Reported</v>
          </cell>
          <cell r="AT173" t="b">
            <v>0</v>
          </cell>
          <cell r="AU173" t="str">
            <v>Review</v>
          </cell>
          <cell r="BD173">
            <v>39707</v>
          </cell>
          <cell r="BE173" t="str">
            <v>3/22/2022</v>
          </cell>
          <cell r="BF173" t="str">
            <v>VERTICAL</v>
          </cell>
          <cell r="BG173" t="b">
            <v>0</v>
          </cell>
          <cell r="BH173" t="b">
            <v>1</v>
          </cell>
          <cell r="BI173" t="b">
            <v>1</v>
          </cell>
          <cell r="BJ173" t="b">
            <v>0</v>
          </cell>
          <cell r="BK173" t="b">
            <v>1</v>
          </cell>
          <cell r="BL173" t="e">
            <v>#VALUE!</v>
          </cell>
          <cell r="BM173" t="b">
            <v>1</v>
          </cell>
          <cell r="BN173" t="str">
            <v/>
          </cell>
          <cell r="BO173" t="str">
            <v>No Mitigation - P&amp;A'd Appropriately</v>
          </cell>
        </row>
        <row r="174">
          <cell r="C174" t="str">
            <v>05-123-24697</v>
          </cell>
          <cell r="D174" t="str">
            <v>NOBLE ENERGY INC</v>
          </cell>
          <cell r="E174" t="str">
            <v>SI</v>
          </cell>
          <cell r="F174" t="str">
            <v>ROUSE-USX A 5-19</v>
          </cell>
          <cell r="G174" t="str">
            <v>7000.0</v>
          </cell>
          <cell r="H174" t="str">
            <v>Vertical</v>
          </cell>
          <cell r="J174" t="str">
            <v/>
          </cell>
          <cell r="O174" t="str">
            <v>VERTICAL</v>
          </cell>
          <cell r="P174">
            <v>6746.9</v>
          </cell>
          <cell r="Q174">
            <v>423.2</v>
          </cell>
          <cell r="R174">
            <v>755</v>
          </cell>
          <cell r="S174" t="str">
            <v>PR</v>
          </cell>
          <cell r="T174" t="str">
            <v>CODL</v>
          </cell>
          <cell r="U174">
            <v>818</v>
          </cell>
          <cell r="V174" t="str">
            <v>N</v>
          </cell>
          <cell r="W174">
            <v>4.5</v>
          </cell>
          <cell r="X174" t="str">
            <v>M-80</v>
          </cell>
          <cell r="Y174">
            <v>11.6</v>
          </cell>
          <cell r="Z174" t="str">
            <v>N</v>
          </cell>
          <cell r="AA174">
            <v>5000</v>
          </cell>
          <cell r="AB174" t="str">
            <v>Not Found</v>
          </cell>
          <cell r="AC174" t="str">
            <v>Not Found</v>
          </cell>
          <cell r="AD174" t="str">
            <v>sherlynscott</v>
          </cell>
          <cell r="AE174" t="str">
            <v>20171211040233</v>
          </cell>
          <cell r="AF174" t="str">
            <v>bmansfield</v>
          </cell>
          <cell r="AG174" t="str">
            <v>20220316185900</v>
          </cell>
          <cell r="AH174">
            <v>2185</v>
          </cell>
          <cell r="AI174">
            <v>7237</v>
          </cell>
          <cell r="AJ174">
            <v>0</v>
          </cell>
          <cell r="AK174">
            <v>0</v>
          </cell>
          <cell r="AL174">
            <v>0</v>
          </cell>
          <cell r="AM174">
            <v>0</v>
          </cell>
          <cell r="AN174">
            <v>0</v>
          </cell>
          <cell r="AO174">
            <v>0</v>
          </cell>
          <cell r="AP174">
            <v>0</v>
          </cell>
          <cell r="AQ174">
            <v>0</v>
          </cell>
          <cell r="AR174">
            <v>0</v>
          </cell>
          <cell r="AS174">
            <v>0</v>
          </cell>
          <cell r="AT174">
            <v>2185</v>
          </cell>
          <cell r="AU174">
            <v>7237</v>
          </cell>
          <cell r="BD174">
            <v>39136</v>
          </cell>
          <cell r="BE174" t="str">
            <v/>
          </cell>
          <cell r="BF174" t="str">
            <v>VERTICAL</v>
          </cell>
          <cell r="BG174" t="b">
            <v>1</v>
          </cell>
          <cell r="BH174" t="b">
            <v>1</v>
          </cell>
          <cell r="BI174" t="b">
            <v>1</v>
          </cell>
          <cell r="BJ174" t="b">
            <v>1</v>
          </cell>
          <cell r="BK174" t="b">
            <v>1</v>
          </cell>
          <cell r="BL174" t="b">
            <v>0</v>
          </cell>
          <cell r="BM174" t="str">
            <v/>
          </cell>
          <cell r="BN174" t="str">
            <v/>
          </cell>
          <cell r="BO174" t="str">
            <v>No Mitigation - SCSG Coverage</v>
          </cell>
        </row>
        <row r="175">
          <cell r="C175" t="str">
            <v>05-123-21919</v>
          </cell>
          <cell r="D175" t="str">
            <v>PDC ENERGY INC</v>
          </cell>
          <cell r="E175" t="str">
            <v>SI</v>
          </cell>
          <cell r="F175" t="str">
            <v>COCKROFT 44-11</v>
          </cell>
          <cell r="G175" t="str">
            <v>7000.0</v>
          </cell>
          <cell r="H175" t="str">
            <v>Vertical</v>
          </cell>
          <cell r="J175" t="str">
            <v/>
          </cell>
          <cell r="P175">
            <v>6565</v>
          </cell>
          <cell r="Q175">
            <v>333</v>
          </cell>
          <cell r="R175">
            <v>723</v>
          </cell>
          <cell r="T175" t="str">
            <v/>
          </cell>
          <cell r="U175">
            <v>443</v>
          </cell>
          <cell r="V175" t="str">
            <v>N</v>
          </cell>
          <cell r="W175">
            <v>0</v>
          </cell>
          <cell r="Y175">
            <v>0</v>
          </cell>
          <cell r="Z175" t="str">
            <v>N</v>
          </cell>
          <cell r="AA175" t="str">
            <v>Not Found</v>
          </cell>
          <cell r="AB175" t="str">
            <v>Not Found</v>
          </cell>
          <cell r="AC175" t="str">
            <v>Not Found</v>
          </cell>
          <cell r="AH175">
            <v>0</v>
          </cell>
          <cell r="AI175" t="e">
            <v>#VALUE!</v>
          </cell>
          <cell r="AJ175">
            <v>6015</v>
          </cell>
          <cell r="AK175" t="e">
            <v>#VALUE!</v>
          </cell>
          <cell r="AL175">
            <v>2893</v>
          </cell>
          <cell r="AM175" t="e">
            <v>#VALUE!</v>
          </cell>
          <cell r="AN175" t="e">
            <v>#VALUE!</v>
          </cell>
          <cell r="AO175" t="e">
            <v>#VALUE!</v>
          </cell>
          <cell r="AP175" t="str">
            <v>Cement Not Reported</v>
          </cell>
          <cell r="AQ175" t="str">
            <v>Cement Not Reported</v>
          </cell>
          <cell r="AR175" t="str">
            <v>Cement Not Reported</v>
          </cell>
          <cell r="AS175" t="str">
            <v>Cement Not Reported</v>
          </cell>
          <cell r="AT175" t="str">
            <v>Review</v>
          </cell>
          <cell r="AU175" t="str">
            <v>Review</v>
          </cell>
          <cell r="BD175">
            <v>38008</v>
          </cell>
          <cell r="BE175" t="str">
            <v/>
          </cell>
          <cell r="BF175" t="str">
            <v>VERTICAL</v>
          </cell>
          <cell r="BG175" t="b">
            <v>0</v>
          </cell>
          <cell r="BH175" t="b">
            <v>1</v>
          </cell>
          <cell r="BI175" t="b">
            <v>1</v>
          </cell>
          <cell r="BJ175" t="str">
            <v>Review</v>
          </cell>
          <cell r="BK175" t="b">
            <v>0</v>
          </cell>
          <cell r="BL175" t="str">
            <v>Review</v>
          </cell>
          <cell r="BM175" t="str">
            <v/>
          </cell>
          <cell r="BN175" t="str">
            <v>Yes</v>
          </cell>
          <cell r="BO175" t="str">
            <v>Review Cement Depths</v>
          </cell>
        </row>
        <row r="176">
          <cell r="C176" t="str">
            <v>05-123-30349</v>
          </cell>
          <cell r="D176" t="str">
            <v>NOBLE ENERGY INC</v>
          </cell>
          <cell r="E176" t="str">
            <v>SI</v>
          </cell>
          <cell r="F176" t="str">
            <v>ROUSE USX A 05-03</v>
          </cell>
          <cell r="G176" t="str">
            <v>7000.0</v>
          </cell>
          <cell r="H176" t="str">
            <v>Vertical</v>
          </cell>
          <cell r="J176" t="str">
            <v/>
          </cell>
          <cell r="O176" t="str">
            <v>VERTICAL</v>
          </cell>
          <cell r="P176">
            <v>6761.8</v>
          </cell>
          <cell r="Q176">
            <v>440.3</v>
          </cell>
          <cell r="R176">
            <v>755</v>
          </cell>
          <cell r="S176" t="str">
            <v>PR</v>
          </cell>
          <cell r="T176" t="str">
            <v>NBRR; CODL</v>
          </cell>
          <cell r="U176">
            <v>856</v>
          </cell>
          <cell r="V176" t="str">
            <v>N</v>
          </cell>
          <cell r="W176">
            <v>4.5</v>
          </cell>
          <cell r="X176" t="str">
            <v>N-80</v>
          </cell>
          <cell r="Y176">
            <v>11.6</v>
          </cell>
          <cell r="Z176" t="str">
            <v>N</v>
          </cell>
          <cell r="AA176">
            <v>5000</v>
          </cell>
          <cell r="AB176" t="str">
            <v>Not Found</v>
          </cell>
          <cell r="AC176" t="str">
            <v>Not Found</v>
          </cell>
          <cell r="AD176" t="str">
            <v>steeleb</v>
          </cell>
          <cell r="AE176" t="str">
            <v>20100531153642</v>
          </cell>
          <cell r="AF176" t="str">
            <v>bmansfield</v>
          </cell>
          <cell r="AG176" t="str">
            <v>20220504162706</v>
          </cell>
          <cell r="AH176">
            <v>2064</v>
          </cell>
          <cell r="AI176">
            <v>7199</v>
          </cell>
          <cell r="AJ176">
            <v>0</v>
          </cell>
          <cell r="AK176">
            <v>0</v>
          </cell>
          <cell r="AL176">
            <v>0</v>
          </cell>
          <cell r="AM176">
            <v>0</v>
          </cell>
          <cell r="AN176">
            <v>0</v>
          </cell>
          <cell r="AO176">
            <v>0</v>
          </cell>
          <cell r="AP176">
            <v>0</v>
          </cell>
          <cell r="AQ176">
            <v>0</v>
          </cell>
          <cell r="AR176">
            <v>0</v>
          </cell>
          <cell r="AS176">
            <v>0</v>
          </cell>
          <cell r="AT176">
            <v>2064</v>
          </cell>
          <cell r="AU176">
            <v>7199</v>
          </cell>
          <cell r="BD176">
            <v>40245</v>
          </cell>
          <cell r="BE176" t="str">
            <v/>
          </cell>
          <cell r="BF176" t="str">
            <v>VERTICAL</v>
          </cell>
          <cell r="BG176" t="b">
            <v>1</v>
          </cell>
          <cell r="BH176" t="b">
            <v>1</v>
          </cell>
          <cell r="BI176" t="b">
            <v>1</v>
          </cell>
          <cell r="BJ176" t="b">
            <v>1</v>
          </cell>
          <cell r="BK176" t="b">
            <v>1</v>
          </cell>
          <cell r="BL176" t="b">
            <v>0</v>
          </cell>
          <cell r="BM176" t="str">
            <v/>
          </cell>
          <cell r="BN176" t="str">
            <v/>
          </cell>
          <cell r="BO176" t="str">
            <v>No Mitigation - SCSG Coverage</v>
          </cell>
        </row>
        <row r="177">
          <cell r="C177" t="str">
            <v>05-123-21675</v>
          </cell>
          <cell r="D177" t="str">
            <v>PDC ENERGY INC</v>
          </cell>
          <cell r="E177" t="str">
            <v>PA</v>
          </cell>
          <cell r="F177" t="str">
            <v>STATE 8461 12-16</v>
          </cell>
          <cell r="G177" t="str">
            <v>7000.0</v>
          </cell>
          <cell r="H177" t="str">
            <v>Vertical</v>
          </cell>
          <cell r="J177" t="str">
            <v/>
          </cell>
          <cell r="P177">
            <v>6750</v>
          </cell>
          <cell r="Q177" t="e">
            <v>#N/A</v>
          </cell>
          <cell r="R177">
            <v>806</v>
          </cell>
          <cell r="U177">
            <v>850</v>
          </cell>
          <cell r="W177">
            <v>0</v>
          </cell>
          <cell r="Y177">
            <v>0</v>
          </cell>
          <cell r="AA177">
            <v>0</v>
          </cell>
          <cell r="AB177">
            <v>0</v>
          </cell>
          <cell r="AC177">
            <v>0</v>
          </cell>
          <cell r="AH177">
            <v>0</v>
          </cell>
          <cell r="AI177" t="e">
            <v>#VALUE!</v>
          </cell>
          <cell r="AJ177">
            <v>2791</v>
          </cell>
          <cell r="AK177" t="e">
            <v>#VALUE!</v>
          </cell>
          <cell r="AL177">
            <v>2791</v>
          </cell>
          <cell r="AM177" t="e">
            <v>#VALUE!</v>
          </cell>
          <cell r="AN177" t="str">
            <v>Cement Not Reported</v>
          </cell>
          <cell r="AO177" t="str">
            <v>Cement Not Reported</v>
          </cell>
          <cell r="AP177" t="str">
            <v>Cement Not Reported</v>
          </cell>
          <cell r="AQ177" t="str">
            <v>Cement Not Reported</v>
          </cell>
          <cell r="AR177" t="str">
            <v>Cement Not Reported</v>
          </cell>
          <cell r="AS177" t="str">
            <v>Cement Not Reported</v>
          </cell>
          <cell r="AT177" t="str">
            <v>Review</v>
          </cell>
          <cell r="AU177" t="str">
            <v>Review</v>
          </cell>
          <cell r="BD177">
            <v>37904</v>
          </cell>
          <cell r="BE177" t="str">
            <v>10/30/2019</v>
          </cell>
          <cell r="BF177" t="str">
            <v>VERTICAL</v>
          </cell>
          <cell r="BG177" t="str">
            <v>No Formation Data</v>
          </cell>
          <cell r="BH177" t="b">
            <v>1</v>
          </cell>
          <cell r="BI177" t="b">
            <v>1</v>
          </cell>
          <cell r="BJ177" t="str">
            <v>Review</v>
          </cell>
          <cell r="BK177" t="b">
            <v>0</v>
          </cell>
          <cell r="BL177" t="str">
            <v>Review</v>
          </cell>
          <cell r="BM177" t="b">
            <v>1</v>
          </cell>
          <cell r="BN177" t="str">
            <v/>
          </cell>
          <cell r="BO177" t="str">
            <v>No Mitigation - P&amp;A'd Appropriately</v>
          </cell>
        </row>
        <row r="178">
          <cell r="C178" t="str">
            <v>05-123-26073</v>
          </cell>
          <cell r="D178" t="str">
            <v>PDC ENERGY INC</v>
          </cell>
          <cell r="E178" t="str">
            <v>PR</v>
          </cell>
          <cell r="F178" t="str">
            <v>APOLLO 41-18</v>
          </cell>
          <cell r="G178" t="str">
            <v>7000.0</v>
          </cell>
          <cell r="H178" t="str">
            <v>Vertical</v>
          </cell>
          <cell r="J178" t="str">
            <v/>
          </cell>
          <cell r="P178">
            <v>6478</v>
          </cell>
          <cell r="Q178">
            <v>288</v>
          </cell>
          <cell r="R178">
            <v>300</v>
          </cell>
          <cell r="S178" t="str">
            <v>PR</v>
          </cell>
          <cell r="T178" t="str">
            <v/>
          </cell>
          <cell r="U178">
            <v>475</v>
          </cell>
          <cell r="V178" t="str">
            <v>N</v>
          </cell>
          <cell r="W178">
            <v>0</v>
          </cell>
          <cell r="Y178">
            <v>0</v>
          </cell>
          <cell r="Z178" t="str">
            <v>N</v>
          </cell>
          <cell r="AA178" t="str">
            <v>Not Found</v>
          </cell>
          <cell r="AB178" t="str">
            <v>Not Found</v>
          </cell>
          <cell r="AC178" t="str">
            <v>Not Found</v>
          </cell>
          <cell r="AH178">
            <v>0</v>
          </cell>
          <cell r="AI178" t="e">
            <v>#VALUE!</v>
          </cell>
          <cell r="AJ178">
            <v>2400</v>
          </cell>
          <cell r="AK178" t="e">
            <v>#VALUE!</v>
          </cell>
          <cell r="AL178" t="str">
            <v>Cement Not Reported</v>
          </cell>
          <cell r="AM178" t="str">
            <v>Cement Not Reported</v>
          </cell>
          <cell r="AN178" t="str">
            <v>Cement Not Reported</v>
          </cell>
          <cell r="AO178" t="str">
            <v>Cement Not Reported</v>
          </cell>
          <cell r="AP178" t="str">
            <v>Cement Not Reported</v>
          </cell>
          <cell r="AQ178" t="str">
            <v>Cement Not Reported</v>
          </cell>
          <cell r="AR178" t="str">
            <v>Cement Not Reported</v>
          </cell>
          <cell r="AS178" t="str">
            <v>Cement Not Reported</v>
          </cell>
          <cell r="AT178" t="b">
            <v>0</v>
          </cell>
          <cell r="AU178" t="str">
            <v>Review</v>
          </cell>
          <cell r="BD178">
            <v>39301</v>
          </cell>
          <cell r="BE178" t="str">
            <v/>
          </cell>
          <cell r="BF178" t="str">
            <v>VERTICAL</v>
          </cell>
          <cell r="BG178" t="b">
            <v>0</v>
          </cell>
          <cell r="BH178" t="b">
            <v>1</v>
          </cell>
          <cell r="BI178" t="b">
            <v>1</v>
          </cell>
          <cell r="BJ178" t="b">
            <v>0</v>
          </cell>
          <cell r="BK178" t="b">
            <v>1</v>
          </cell>
          <cell r="BL178" t="e">
            <v>#VALUE!</v>
          </cell>
          <cell r="BM178" t="str">
            <v/>
          </cell>
          <cell r="BN178" t="str">
            <v/>
          </cell>
          <cell r="BO178" t="str">
            <v>Option 1 or 2</v>
          </cell>
        </row>
        <row r="179">
          <cell r="C179" t="str">
            <v>05-123-22596</v>
          </cell>
          <cell r="D179" t="str">
            <v>PDC ENERGY INC</v>
          </cell>
          <cell r="E179" t="str">
            <v>PR</v>
          </cell>
          <cell r="F179" t="str">
            <v>ADAMS 31-10</v>
          </cell>
          <cell r="G179" t="str">
            <v>7000.0</v>
          </cell>
          <cell r="H179" t="str">
            <v>Vertical</v>
          </cell>
          <cell r="J179" t="str">
            <v/>
          </cell>
          <cell r="P179">
            <v>6650</v>
          </cell>
          <cell r="Q179" t="e">
            <v>#N/A</v>
          </cell>
          <cell r="R179">
            <v>680</v>
          </cell>
          <cell r="U179">
            <v>552</v>
          </cell>
          <cell r="W179">
            <v>0</v>
          </cell>
          <cell r="Y179">
            <v>0</v>
          </cell>
          <cell r="AA179">
            <v>0</v>
          </cell>
          <cell r="AB179">
            <v>0</v>
          </cell>
          <cell r="AC179">
            <v>0</v>
          </cell>
          <cell r="AH179">
            <v>0</v>
          </cell>
          <cell r="AI179" t="e">
            <v>#VALUE!</v>
          </cell>
          <cell r="AJ179">
            <v>6216</v>
          </cell>
          <cell r="AK179" t="e">
            <v>#VALUE!</v>
          </cell>
          <cell r="AL179">
            <v>3340</v>
          </cell>
          <cell r="AM179" t="e">
            <v>#VALUE!</v>
          </cell>
          <cell r="AN179" t="e">
            <v>#VALUE!</v>
          </cell>
          <cell r="AO179" t="e">
            <v>#VALUE!</v>
          </cell>
          <cell r="AP179" t="str">
            <v>Cement Not Reported</v>
          </cell>
          <cell r="AQ179" t="str">
            <v>Cement Not Reported</v>
          </cell>
          <cell r="AR179" t="str">
            <v>Cement Not Reported</v>
          </cell>
          <cell r="AS179" t="str">
            <v>Cement Not Reported</v>
          </cell>
          <cell r="AT179" t="str">
            <v>Review</v>
          </cell>
          <cell r="AU179" t="str">
            <v>Review</v>
          </cell>
          <cell r="BD179">
            <v>38352</v>
          </cell>
          <cell r="BE179" t="str">
            <v/>
          </cell>
          <cell r="BF179" t="str">
            <v>VERTICAL</v>
          </cell>
          <cell r="BG179" t="str">
            <v>No Formation Data</v>
          </cell>
          <cell r="BH179" t="b">
            <v>1</v>
          </cell>
          <cell r="BI179" t="b">
            <v>1</v>
          </cell>
          <cell r="BJ179" t="str">
            <v>Review</v>
          </cell>
          <cell r="BK179" t="b">
            <v>0</v>
          </cell>
          <cell r="BL179" t="str">
            <v>Review</v>
          </cell>
          <cell r="BM179" t="str">
            <v/>
          </cell>
          <cell r="BN179" t="str">
            <v>Yes</v>
          </cell>
          <cell r="BO179" t="str">
            <v>Review Cement Depths</v>
          </cell>
        </row>
        <row r="180">
          <cell r="C180" t="str">
            <v>05-123-14298</v>
          </cell>
          <cell r="D180" t="str">
            <v>PDC ENERGY INC</v>
          </cell>
          <cell r="E180" t="str">
            <v>PA</v>
          </cell>
          <cell r="F180" t="str">
            <v>STATE LEASE 81 14-16</v>
          </cell>
          <cell r="G180" t="str">
            <v>7000.0</v>
          </cell>
          <cell r="H180" t="str">
            <v>Vertical</v>
          </cell>
          <cell r="J180" t="str">
            <v/>
          </cell>
          <cell r="P180" t="e">
            <v>#N/A</v>
          </cell>
          <cell r="Q180">
            <v>444.49</v>
          </cell>
          <cell r="R180">
            <v>806</v>
          </cell>
          <cell r="U180">
            <v>325</v>
          </cell>
          <cell r="W180">
            <v>0</v>
          </cell>
          <cell r="Y180">
            <v>0</v>
          </cell>
          <cell r="AA180">
            <v>0</v>
          </cell>
          <cell r="AB180">
            <v>0</v>
          </cell>
          <cell r="AC180">
            <v>0</v>
          </cell>
          <cell r="AH180">
            <v>0</v>
          </cell>
          <cell r="AI180" t="e">
            <v>#VALUE!</v>
          </cell>
          <cell r="AJ180">
            <v>6426</v>
          </cell>
          <cell r="AK180" t="e">
            <v>#VALUE!</v>
          </cell>
          <cell r="AL180" t="str">
            <v>Cement Not Reported</v>
          </cell>
          <cell r="AM180" t="str">
            <v>Cement Not Reported</v>
          </cell>
          <cell r="AN180" t="str">
            <v>Cement Not Reported</v>
          </cell>
          <cell r="AO180" t="str">
            <v>Cement Not Reported</v>
          </cell>
          <cell r="AP180" t="str">
            <v>Cement Not Reported</v>
          </cell>
          <cell r="AQ180" t="str">
            <v>Cement Not Reported</v>
          </cell>
          <cell r="AR180" t="str">
            <v>Cement Not Reported</v>
          </cell>
          <cell r="AS180" t="str">
            <v>Cement Not Reported</v>
          </cell>
          <cell r="AT180" t="b">
            <v>0</v>
          </cell>
          <cell r="AU180" t="str">
            <v>Review</v>
          </cell>
          <cell r="BD180">
            <v>32685</v>
          </cell>
          <cell r="BE180" t="str">
            <v>3/2/2017</v>
          </cell>
          <cell r="BF180" t="str">
            <v>VERTICAL</v>
          </cell>
          <cell r="BG180" t="str">
            <v>No Formation Data</v>
          </cell>
          <cell r="BH180" t="str">
            <v>Review</v>
          </cell>
          <cell r="BI180" t="str">
            <v>Verify</v>
          </cell>
          <cell r="BJ180" t="str">
            <v>No Nio Top</v>
          </cell>
          <cell r="BK180" t="b">
            <v>0</v>
          </cell>
          <cell r="BL180" t="e">
            <v>#VALUE!</v>
          </cell>
          <cell r="BM180" t="b">
            <v>1</v>
          </cell>
          <cell r="BN180" t="str">
            <v/>
          </cell>
          <cell r="BO180" t="str">
            <v>No Mitigation - P&amp;A'd Appropriately</v>
          </cell>
        </row>
        <row r="181">
          <cell r="C181" t="str">
            <v>05-123-24711</v>
          </cell>
          <cell r="D181" t="str">
            <v>NOBLE ENERGY INC</v>
          </cell>
          <cell r="E181" t="str">
            <v>TA</v>
          </cell>
          <cell r="F181" t="str">
            <v>COCKROFT USX A 11-8</v>
          </cell>
          <cell r="G181" t="str">
            <v>7000.0</v>
          </cell>
          <cell r="H181" t="str">
            <v>Vertical</v>
          </cell>
          <cell r="J181" t="str">
            <v/>
          </cell>
          <cell r="O181" t="str">
            <v>VERTICAL</v>
          </cell>
          <cell r="P181">
            <v>6594</v>
          </cell>
          <cell r="Q181">
            <v>343.8</v>
          </cell>
          <cell r="R181">
            <v>723</v>
          </cell>
          <cell r="S181" t="str">
            <v>TA (AT SURFACE)</v>
          </cell>
          <cell r="T181" t="str">
            <v>CODL</v>
          </cell>
          <cell r="U181">
            <v>817</v>
          </cell>
          <cell r="V181" t="str">
            <v>N</v>
          </cell>
          <cell r="W181">
            <v>4.5</v>
          </cell>
          <cell r="X181" t="str">
            <v>M-80</v>
          </cell>
          <cell r="Y181">
            <v>11.6</v>
          </cell>
          <cell r="Z181" t="str">
            <v>N</v>
          </cell>
          <cell r="AA181">
            <v>5000</v>
          </cell>
          <cell r="AB181" t="str">
            <v>Not Found</v>
          </cell>
          <cell r="AC181" t="str">
            <v>Not Found</v>
          </cell>
          <cell r="AD181" t="str">
            <v>avahavel</v>
          </cell>
          <cell r="AE181" t="str">
            <v>20150819224813</v>
          </cell>
          <cell r="AF181" t="str">
            <v>avahavel</v>
          </cell>
          <cell r="AG181" t="str">
            <v>20150819224813</v>
          </cell>
          <cell r="AH181">
            <v>2225</v>
          </cell>
          <cell r="AI181">
            <v>5484</v>
          </cell>
          <cell r="AJ181">
            <v>6045</v>
          </cell>
          <cell r="AK181">
            <v>7467</v>
          </cell>
          <cell r="AL181">
            <v>0</v>
          </cell>
          <cell r="AM181">
            <v>0</v>
          </cell>
          <cell r="AN181">
            <v>0</v>
          </cell>
          <cell r="AO181">
            <v>0</v>
          </cell>
          <cell r="AP181">
            <v>0</v>
          </cell>
          <cell r="AQ181">
            <v>0</v>
          </cell>
          <cell r="AR181">
            <v>0</v>
          </cell>
          <cell r="AS181">
            <v>0</v>
          </cell>
          <cell r="AT181">
            <v>6045</v>
          </cell>
          <cell r="AU181">
            <v>7467</v>
          </cell>
          <cell r="BD181">
            <v>39132</v>
          </cell>
          <cell r="BE181" t="str">
            <v/>
          </cell>
          <cell r="BF181" t="str">
            <v>VERTICAL</v>
          </cell>
          <cell r="BG181" t="b">
            <v>1</v>
          </cell>
          <cell r="BH181" t="b">
            <v>1</v>
          </cell>
          <cell r="BI181" t="b">
            <v>1</v>
          </cell>
          <cell r="BJ181" t="b">
            <v>1</v>
          </cell>
          <cell r="BK181" t="b">
            <v>1</v>
          </cell>
          <cell r="BL181" t="b">
            <v>0</v>
          </cell>
          <cell r="BM181" t="str">
            <v/>
          </cell>
          <cell r="BN181" t="str">
            <v/>
          </cell>
          <cell r="BO181" t="str">
            <v>No Mitigation - SCSG Coverage</v>
          </cell>
        </row>
        <row r="182">
          <cell r="C182" t="str">
            <v>05-123-20875</v>
          </cell>
          <cell r="D182" t="str">
            <v>PDC ENERGY INC</v>
          </cell>
          <cell r="E182" t="str">
            <v>PR</v>
          </cell>
          <cell r="F182" t="str">
            <v>STATE 8461 13-16</v>
          </cell>
          <cell r="G182" t="str">
            <v>7000.0</v>
          </cell>
          <cell r="H182" t="str">
            <v>Vertical</v>
          </cell>
          <cell r="J182" t="str">
            <v/>
          </cell>
          <cell r="P182">
            <v>6785</v>
          </cell>
          <cell r="Q182">
            <v>446.29</v>
          </cell>
          <cell r="R182">
            <v>806</v>
          </cell>
          <cell r="U182">
            <v>859</v>
          </cell>
          <cell r="W182">
            <v>0</v>
          </cell>
          <cell r="Y182">
            <v>0</v>
          </cell>
          <cell r="AA182">
            <v>0</v>
          </cell>
          <cell r="AB182">
            <v>0</v>
          </cell>
          <cell r="AC182">
            <v>0</v>
          </cell>
          <cell r="AH182">
            <v>0</v>
          </cell>
          <cell r="AI182" t="e">
            <v>#VALUE!</v>
          </cell>
          <cell r="AJ182">
            <v>6324</v>
          </cell>
          <cell r="AK182" t="e">
            <v>#VALUE!</v>
          </cell>
          <cell r="AL182">
            <v>2965</v>
          </cell>
          <cell r="AM182" t="e">
            <v>#VALUE!</v>
          </cell>
          <cell r="AN182" t="str">
            <v>Cement Not Reported</v>
          </cell>
          <cell r="AO182" t="str">
            <v>Cement Not Reported</v>
          </cell>
          <cell r="AP182" t="str">
            <v>Cement Not Reported</v>
          </cell>
          <cell r="AQ182" t="str">
            <v>Cement Not Reported</v>
          </cell>
          <cell r="AR182" t="str">
            <v>Cement Not Reported</v>
          </cell>
          <cell r="AS182" t="str">
            <v>Cement Not Reported</v>
          </cell>
          <cell r="AT182" t="str">
            <v>Review</v>
          </cell>
          <cell r="AU182" t="str">
            <v>Review</v>
          </cell>
          <cell r="BD182">
            <v>37989</v>
          </cell>
          <cell r="BE182" t="str">
            <v/>
          </cell>
          <cell r="BF182" t="str">
            <v>VERTICAL</v>
          </cell>
          <cell r="BG182" t="str">
            <v>No Formation Data</v>
          </cell>
          <cell r="BH182" t="b">
            <v>1</v>
          </cell>
          <cell r="BI182" t="b">
            <v>1</v>
          </cell>
          <cell r="BJ182" t="str">
            <v>Review</v>
          </cell>
          <cell r="BK182" t="b">
            <v>1</v>
          </cell>
          <cell r="BL182" t="str">
            <v>Review</v>
          </cell>
          <cell r="BM182" t="str">
            <v/>
          </cell>
          <cell r="BN182" t="str">
            <v/>
          </cell>
          <cell r="BO182" t="str">
            <v>Review Cement Depths</v>
          </cell>
        </row>
        <row r="183">
          <cell r="C183" t="str">
            <v>05-123-26532</v>
          </cell>
          <cell r="D183" t="str">
            <v>NOBLE ENERGY INC</v>
          </cell>
          <cell r="E183" t="str">
            <v>PR</v>
          </cell>
          <cell r="F183" t="str">
            <v>BAY - USX AB 31-6</v>
          </cell>
          <cell r="G183" t="str">
            <v>7000.0</v>
          </cell>
          <cell r="H183" t="str">
            <v>Vertical</v>
          </cell>
          <cell r="J183" t="str">
            <v/>
          </cell>
          <cell r="O183" t="str">
            <v>VERTICAL</v>
          </cell>
          <cell r="P183">
            <v>6859.4</v>
          </cell>
          <cell r="Q183">
            <v>498.3</v>
          </cell>
          <cell r="R183">
            <v>755</v>
          </cell>
          <cell r="S183" t="str">
            <v>PR</v>
          </cell>
          <cell r="T183" t="str">
            <v>CODL</v>
          </cell>
          <cell r="U183">
            <v>899</v>
          </cell>
          <cell r="V183" t="str">
            <v>N</v>
          </cell>
          <cell r="W183">
            <v>4.5</v>
          </cell>
          <cell r="X183" t="str">
            <v>M-80</v>
          </cell>
          <cell r="Y183">
            <v>11.6</v>
          </cell>
          <cell r="Z183" t="str">
            <v>N</v>
          </cell>
          <cell r="AA183">
            <v>5000</v>
          </cell>
          <cell r="AB183" t="str">
            <v>Not Found</v>
          </cell>
          <cell r="AC183" t="str">
            <v>Not Found</v>
          </cell>
          <cell r="AD183" t="str">
            <v>postonk</v>
          </cell>
          <cell r="AE183" t="str">
            <v>20080320221834</v>
          </cell>
          <cell r="AF183" t="str">
            <v>DataSystem</v>
          </cell>
          <cell r="AG183" t="str">
            <v>20111010161806</v>
          </cell>
          <cell r="AH183">
            <v>1668</v>
          </cell>
          <cell r="AI183">
            <v>7335</v>
          </cell>
          <cell r="AJ183">
            <v>0</v>
          </cell>
          <cell r="AK183">
            <v>0</v>
          </cell>
          <cell r="AL183">
            <v>0</v>
          </cell>
          <cell r="AM183">
            <v>0</v>
          </cell>
          <cell r="AN183">
            <v>0</v>
          </cell>
          <cell r="AO183">
            <v>0</v>
          </cell>
          <cell r="AP183">
            <v>0</v>
          </cell>
          <cell r="AQ183">
            <v>0</v>
          </cell>
          <cell r="AR183">
            <v>0</v>
          </cell>
          <cell r="AS183">
            <v>0</v>
          </cell>
          <cell r="AT183">
            <v>1668</v>
          </cell>
          <cell r="AU183">
            <v>7335</v>
          </cell>
          <cell r="BD183">
            <v>39414</v>
          </cell>
          <cell r="BE183" t="str">
            <v/>
          </cell>
          <cell r="BF183" t="str">
            <v>VERTICAL</v>
          </cell>
          <cell r="BG183" t="b">
            <v>1</v>
          </cell>
          <cell r="BH183" t="b">
            <v>1</v>
          </cell>
          <cell r="BI183" t="b">
            <v>1</v>
          </cell>
          <cell r="BJ183" t="b">
            <v>1</v>
          </cell>
          <cell r="BK183" t="b">
            <v>1</v>
          </cell>
          <cell r="BL183" t="b">
            <v>0</v>
          </cell>
          <cell r="BM183" t="str">
            <v/>
          </cell>
          <cell r="BN183" t="str">
            <v/>
          </cell>
          <cell r="BO183" t="str">
            <v>No Mitigation - SCSG Coverage</v>
          </cell>
        </row>
        <row r="184">
          <cell r="C184" t="str">
            <v>05-123-23128</v>
          </cell>
          <cell r="D184" t="str">
            <v>NOBLE ENERGY INC</v>
          </cell>
          <cell r="E184" t="str">
            <v>PA</v>
          </cell>
          <cell r="F184" t="str">
            <v>MILE HIGH SHEEP 8-33</v>
          </cell>
          <cell r="G184" t="str">
            <v>7000.0</v>
          </cell>
          <cell r="H184" t="str">
            <v>Drifted</v>
          </cell>
          <cell r="J184">
            <v>179.01866008756085</v>
          </cell>
          <cell r="O184" t="str">
            <v>VERTICAL</v>
          </cell>
          <cell r="P184">
            <v>6747</v>
          </cell>
          <cell r="Q184">
            <v>375.7</v>
          </cell>
          <cell r="R184">
            <v>460</v>
          </cell>
          <cell r="S184" t="str">
            <v>PA</v>
          </cell>
          <cell r="T184" t="str">
            <v>NBRR; NB-CD; CODL</v>
          </cell>
          <cell r="U184">
            <v>542</v>
          </cell>
          <cell r="V184" t="str">
            <v>N</v>
          </cell>
          <cell r="W184">
            <v>4.5</v>
          </cell>
          <cell r="Y184">
            <v>11.6</v>
          </cell>
          <cell r="Z184" t="str">
            <v>N</v>
          </cell>
          <cell r="AA184">
            <v>3000</v>
          </cell>
          <cell r="AB184">
            <v>5000</v>
          </cell>
          <cell r="AC184" t="str">
            <v>Not Found</v>
          </cell>
          <cell r="AD184" t="str">
            <v>avahavel</v>
          </cell>
          <cell r="AE184" t="str">
            <v>20151123163540</v>
          </cell>
          <cell r="AF184" t="str">
            <v>mariemena</v>
          </cell>
          <cell r="AG184" t="str">
            <v>20190107203007</v>
          </cell>
          <cell r="AH184">
            <v>3464</v>
          </cell>
          <cell r="AI184">
            <v>7187.5</v>
          </cell>
          <cell r="AJ184">
            <v>0</v>
          </cell>
          <cell r="AK184">
            <v>0</v>
          </cell>
          <cell r="AL184">
            <v>0</v>
          </cell>
          <cell r="AM184">
            <v>0</v>
          </cell>
          <cell r="AN184">
            <v>0</v>
          </cell>
          <cell r="AO184">
            <v>0</v>
          </cell>
          <cell r="AP184">
            <v>0</v>
          </cell>
          <cell r="AQ184">
            <v>0</v>
          </cell>
          <cell r="AR184">
            <v>0</v>
          </cell>
          <cell r="AS184">
            <v>0</v>
          </cell>
          <cell r="AT184">
            <v>3464</v>
          </cell>
          <cell r="AU184">
            <v>7187.5</v>
          </cell>
          <cell r="BD184">
            <v>38571</v>
          </cell>
          <cell r="BE184" t="str">
            <v>2/19/2020</v>
          </cell>
          <cell r="BF184" t="str">
            <v>VERTICAL</v>
          </cell>
          <cell r="BG184" t="b">
            <v>1</v>
          </cell>
          <cell r="BH184" t="b">
            <v>1</v>
          </cell>
          <cell r="BI184" t="b">
            <v>1</v>
          </cell>
          <cell r="BJ184" t="b">
            <v>1</v>
          </cell>
          <cell r="BK184" t="b">
            <v>1</v>
          </cell>
          <cell r="BL184" t="b">
            <v>0</v>
          </cell>
          <cell r="BM184" t="b">
            <v>1</v>
          </cell>
          <cell r="BN184" t="str">
            <v/>
          </cell>
          <cell r="BO184" t="str">
            <v>No Mitigation - P&amp;A'd Appropriately</v>
          </cell>
        </row>
        <row r="185">
          <cell r="C185" t="str">
            <v>05-123-23107</v>
          </cell>
          <cell r="D185" t="str">
            <v>PDC ENERGY INC</v>
          </cell>
          <cell r="E185" t="str">
            <v>SI</v>
          </cell>
          <cell r="F185" t="str">
            <v>RUFF 22-3</v>
          </cell>
          <cell r="G185" t="str">
            <v>7000.0</v>
          </cell>
          <cell r="H185" t="str">
            <v>Vertical</v>
          </cell>
          <cell r="J185" t="str">
            <v/>
          </cell>
          <cell r="P185">
            <v>6736</v>
          </cell>
          <cell r="Q185">
            <v>476.3</v>
          </cell>
          <cell r="R185">
            <v>520</v>
          </cell>
          <cell r="S185" t="str">
            <v>PR</v>
          </cell>
          <cell r="T185" t="str">
            <v/>
          </cell>
          <cell r="U185">
            <v>590</v>
          </cell>
          <cell r="V185" t="str">
            <v>N</v>
          </cell>
          <cell r="W185">
            <v>0</v>
          </cell>
          <cell r="Y185">
            <v>0</v>
          </cell>
          <cell r="Z185" t="str">
            <v>N</v>
          </cell>
          <cell r="AA185" t="str">
            <v>Not Found</v>
          </cell>
          <cell r="AB185" t="str">
            <v>Not Found</v>
          </cell>
          <cell r="AC185" t="str">
            <v>Not Found</v>
          </cell>
          <cell r="AH185">
            <v>0</v>
          </cell>
          <cell r="AI185" t="e">
            <v>#VALUE!</v>
          </cell>
          <cell r="AJ185">
            <v>6390</v>
          </cell>
          <cell r="AK185" t="e">
            <v>#VALUE!</v>
          </cell>
          <cell r="AL185">
            <v>2870</v>
          </cell>
          <cell r="AM185" t="e">
            <v>#VALUE!</v>
          </cell>
          <cell r="AN185" t="str">
            <v>Cement Not Reported</v>
          </cell>
          <cell r="AO185" t="str">
            <v>Cement Not Reported</v>
          </cell>
          <cell r="AP185" t="str">
            <v>Cement Not Reported</v>
          </cell>
          <cell r="AQ185" t="str">
            <v>Cement Not Reported</v>
          </cell>
          <cell r="AR185" t="str">
            <v>Cement Not Reported</v>
          </cell>
          <cell r="AS185" t="str">
            <v>Cement Not Reported</v>
          </cell>
          <cell r="AT185" t="str">
            <v>Review</v>
          </cell>
          <cell r="AU185" t="str">
            <v>Review</v>
          </cell>
          <cell r="BD185">
            <v>38574</v>
          </cell>
          <cell r="BE185" t="str">
            <v/>
          </cell>
          <cell r="BF185" t="str">
            <v>VERTICAL</v>
          </cell>
          <cell r="BG185" t="b">
            <v>0</v>
          </cell>
          <cell r="BH185" t="b">
            <v>1</v>
          </cell>
          <cell r="BI185" t="b">
            <v>1</v>
          </cell>
          <cell r="BJ185" t="str">
            <v>Review</v>
          </cell>
          <cell r="BK185" t="b">
            <v>1</v>
          </cell>
          <cell r="BL185" t="str">
            <v>Review</v>
          </cell>
          <cell r="BM185" t="str">
            <v/>
          </cell>
          <cell r="BN185" t="str">
            <v/>
          </cell>
          <cell r="BO185" t="str">
            <v>Review Cement Depths</v>
          </cell>
        </row>
        <row r="186">
          <cell r="C186" t="str">
            <v>05-123-22723</v>
          </cell>
          <cell r="D186" t="str">
            <v>PDC ENERGY INC</v>
          </cell>
          <cell r="E186" t="str">
            <v>PA</v>
          </cell>
          <cell r="F186" t="str">
            <v>PHINNEY 44-10</v>
          </cell>
          <cell r="G186" t="str">
            <v>7000.0</v>
          </cell>
          <cell r="H186" t="str">
            <v>Vertical</v>
          </cell>
          <cell r="J186" t="str">
            <v/>
          </cell>
          <cell r="P186">
            <v>6611</v>
          </cell>
          <cell r="Q186" t="e">
            <v>#N/A</v>
          </cell>
          <cell r="R186">
            <v>480</v>
          </cell>
          <cell r="U186">
            <v>532</v>
          </cell>
          <cell r="W186">
            <v>0</v>
          </cell>
          <cell r="Y186">
            <v>0</v>
          </cell>
          <cell r="AA186">
            <v>0</v>
          </cell>
          <cell r="AB186">
            <v>0</v>
          </cell>
          <cell r="AC186">
            <v>0</v>
          </cell>
          <cell r="AH186">
            <v>0</v>
          </cell>
          <cell r="AI186" t="e">
            <v>#VALUE!</v>
          </cell>
          <cell r="AJ186">
            <v>6280</v>
          </cell>
          <cell r="AK186" t="e">
            <v>#VALUE!</v>
          </cell>
          <cell r="AL186">
            <v>3170</v>
          </cell>
          <cell r="AM186" t="e">
            <v>#VALUE!</v>
          </cell>
          <cell r="AN186" t="str">
            <v>Cement Not Reported</v>
          </cell>
          <cell r="AO186" t="str">
            <v>Cement Not Reported</v>
          </cell>
          <cell r="AP186" t="str">
            <v>Cement Not Reported</v>
          </cell>
          <cell r="AQ186" t="str">
            <v>Cement Not Reported</v>
          </cell>
          <cell r="AR186" t="str">
            <v>Cement Not Reported</v>
          </cell>
          <cell r="AS186" t="str">
            <v>Cement Not Reported</v>
          </cell>
          <cell r="AT186" t="str">
            <v>Review</v>
          </cell>
          <cell r="AU186" t="str">
            <v>Review</v>
          </cell>
          <cell r="BD186">
            <v>38409</v>
          </cell>
          <cell r="BE186" t="str">
            <v>1/22/2021</v>
          </cell>
          <cell r="BF186" t="str">
            <v>VERTICAL</v>
          </cell>
          <cell r="BG186" t="str">
            <v>No Formation Data</v>
          </cell>
          <cell r="BH186" t="b">
            <v>1</v>
          </cell>
          <cell r="BI186" t="b">
            <v>1</v>
          </cell>
          <cell r="BJ186" t="str">
            <v>Review</v>
          </cell>
          <cell r="BK186" t="b">
            <v>1</v>
          </cell>
          <cell r="BL186" t="str">
            <v>Review</v>
          </cell>
          <cell r="BM186" t="b">
            <v>1</v>
          </cell>
          <cell r="BN186" t="str">
            <v/>
          </cell>
          <cell r="BO186" t="str">
            <v>No Mitigation - P&amp;A'd Appropriately</v>
          </cell>
        </row>
        <row r="187">
          <cell r="C187" t="str">
            <v>05-123-23590</v>
          </cell>
          <cell r="D187" t="str">
            <v>PDC ENERGY INC</v>
          </cell>
          <cell r="E187" t="str">
            <v>PA</v>
          </cell>
          <cell r="F187" t="str">
            <v>PHINNEY 43-10</v>
          </cell>
          <cell r="G187" t="str">
            <v>7000.0</v>
          </cell>
          <cell r="H187" t="str">
            <v>Vertical</v>
          </cell>
          <cell r="J187" t="str">
            <v/>
          </cell>
          <cell r="P187">
            <v>6611</v>
          </cell>
          <cell r="Q187" t="e">
            <v>#N/A</v>
          </cell>
          <cell r="R187">
            <v>680</v>
          </cell>
          <cell r="U187">
            <v>578</v>
          </cell>
          <cell r="W187">
            <v>0</v>
          </cell>
          <cell r="Y187">
            <v>0</v>
          </cell>
          <cell r="AA187">
            <v>0</v>
          </cell>
          <cell r="AB187">
            <v>0</v>
          </cell>
          <cell r="AC187">
            <v>0</v>
          </cell>
          <cell r="AH187">
            <v>0</v>
          </cell>
          <cell r="AI187" t="e">
            <v>#VALUE!</v>
          </cell>
          <cell r="AJ187">
            <v>6359</v>
          </cell>
          <cell r="AK187" t="e">
            <v>#VALUE!</v>
          </cell>
          <cell r="AL187">
            <v>2816</v>
          </cell>
          <cell r="AM187" t="e">
            <v>#VALUE!</v>
          </cell>
          <cell r="AN187" t="str">
            <v>Cement Not Reported</v>
          </cell>
          <cell r="AO187" t="str">
            <v>Cement Not Reported</v>
          </cell>
          <cell r="AP187" t="str">
            <v>Cement Not Reported</v>
          </cell>
          <cell r="AQ187" t="str">
            <v>Cement Not Reported</v>
          </cell>
          <cell r="AR187" t="str">
            <v>Cement Not Reported</v>
          </cell>
          <cell r="AS187" t="str">
            <v>Cement Not Reported</v>
          </cell>
          <cell r="AT187" t="str">
            <v>Review</v>
          </cell>
          <cell r="AU187" t="str">
            <v>Review</v>
          </cell>
          <cell r="BD187">
            <v>38753</v>
          </cell>
          <cell r="BE187" t="str">
            <v>1/22/2021</v>
          </cell>
          <cell r="BF187" t="str">
            <v>VERTICAL</v>
          </cell>
          <cell r="BG187" t="str">
            <v>No Formation Data</v>
          </cell>
          <cell r="BH187" t="b">
            <v>1</v>
          </cell>
          <cell r="BI187" t="b">
            <v>1</v>
          </cell>
          <cell r="BJ187" t="str">
            <v>Review</v>
          </cell>
          <cell r="BK187" t="b">
            <v>0</v>
          </cell>
          <cell r="BL187" t="str">
            <v>Review</v>
          </cell>
          <cell r="BM187" t="b">
            <v>1</v>
          </cell>
          <cell r="BN187" t="str">
            <v/>
          </cell>
          <cell r="BO187" t="str">
            <v>No Mitigation - P&amp;A'd Appropriately</v>
          </cell>
        </row>
        <row r="188">
          <cell r="C188" t="str">
            <v>05-123-25651</v>
          </cell>
          <cell r="D188" t="str">
            <v>NOBLE ENERGY INC</v>
          </cell>
          <cell r="E188" t="str">
            <v>TA</v>
          </cell>
          <cell r="F188" t="str">
            <v>WILSON 18-12</v>
          </cell>
          <cell r="G188" t="str">
            <v>7000.0</v>
          </cell>
          <cell r="H188" t="str">
            <v>Vertical</v>
          </cell>
          <cell r="J188" t="str">
            <v/>
          </cell>
          <cell r="O188" t="str">
            <v>VERTICAL</v>
          </cell>
          <cell r="P188">
            <v>6508.1</v>
          </cell>
          <cell r="Q188">
            <v>299.60000000000002</v>
          </cell>
          <cell r="R188">
            <v>380</v>
          </cell>
          <cell r="S188" t="str">
            <v>TA</v>
          </cell>
          <cell r="T188" t="str">
            <v>NBRR; CODL</v>
          </cell>
          <cell r="U188">
            <v>446</v>
          </cell>
          <cell r="V188" t="str">
            <v>N</v>
          </cell>
          <cell r="W188">
            <v>4.5</v>
          </cell>
          <cell r="X188" t="str">
            <v>M-80</v>
          </cell>
          <cell r="Y188">
            <v>11.6</v>
          </cell>
          <cell r="Z188" t="str">
            <v>N</v>
          </cell>
          <cell r="AA188">
            <v>5000</v>
          </cell>
          <cell r="AB188">
            <v>5000</v>
          </cell>
          <cell r="AC188" t="str">
            <v>Not Found</v>
          </cell>
          <cell r="AD188" t="str">
            <v>StephanieKolle</v>
          </cell>
          <cell r="AE188" t="str">
            <v>20131017132336</v>
          </cell>
          <cell r="AF188" t="str">
            <v>StephanieKolle</v>
          </cell>
          <cell r="AG188" t="str">
            <v>20131017132336</v>
          </cell>
          <cell r="AH188">
            <v>50</v>
          </cell>
          <cell r="AI188">
            <v>6926.8</v>
          </cell>
          <cell r="AJ188">
            <v>0</v>
          </cell>
          <cell r="AK188">
            <v>0</v>
          </cell>
          <cell r="AL188">
            <v>0</v>
          </cell>
          <cell r="AM188">
            <v>0</v>
          </cell>
          <cell r="AN188">
            <v>0</v>
          </cell>
          <cell r="AO188">
            <v>0</v>
          </cell>
          <cell r="AP188">
            <v>0</v>
          </cell>
          <cell r="AQ188">
            <v>0</v>
          </cell>
          <cell r="AR188">
            <v>0</v>
          </cell>
          <cell r="AS188">
            <v>0</v>
          </cell>
          <cell r="AT188">
            <v>50</v>
          </cell>
          <cell r="AU188">
            <v>6926.8</v>
          </cell>
          <cell r="BD188">
            <v>39645</v>
          </cell>
          <cell r="BE188" t="str">
            <v/>
          </cell>
          <cell r="BF188" t="str">
            <v>VERTICAL</v>
          </cell>
          <cell r="BG188" t="b">
            <v>1</v>
          </cell>
          <cell r="BH188" t="b">
            <v>1</v>
          </cell>
          <cell r="BI188" t="b">
            <v>1</v>
          </cell>
          <cell r="BJ188" t="b">
            <v>1</v>
          </cell>
          <cell r="BK188" t="b">
            <v>1</v>
          </cell>
          <cell r="BL188" t="b">
            <v>1</v>
          </cell>
          <cell r="BM188" t="str">
            <v/>
          </cell>
          <cell r="BN188" t="str">
            <v/>
          </cell>
          <cell r="BO188" t="str">
            <v>No Mitigation - SCSG Coverage</v>
          </cell>
        </row>
        <row r="189">
          <cell r="C189" t="str">
            <v>05-123-22630</v>
          </cell>
          <cell r="D189" t="str">
            <v>PDC ENERGY INC</v>
          </cell>
          <cell r="E189" t="str">
            <v>PA</v>
          </cell>
          <cell r="F189" t="str">
            <v>PHINNEY 33-10</v>
          </cell>
          <cell r="G189" t="str">
            <v>7000.0</v>
          </cell>
          <cell r="H189" t="str">
            <v>Vertical</v>
          </cell>
          <cell r="J189" t="str">
            <v/>
          </cell>
          <cell r="P189">
            <v>6633</v>
          </cell>
          <cell r="Q189" t="e">
            <v>#N/A</v>
          </cell>
          <cell r="R189">
            <v>480</v>
          </cell>
          <cell r="U189">
            <v>537</v>
          </cell>
          <cell r="W189">
            <v>0</v>
          </cell>
          <cell r="Y189">
            <v>0</v>
          </cell>
          <cell r="AA189">
            <v>0</v>
          </cell>
          <cell r="AB189">
            <v>0</v>
          </cell>
          <cell r="AC189">
            <v>0</v>
          </cell>
          <cell r="AH189">
            <v>0</v>
          </cell>
          <cell r="AI189" t="e">
            <v>#VALUE!</v>
          </cell>
          <cell r="AJ189">
            <v>6208</v>
          </cell>
          <cell r="AK189" t="e">
            <v>#VALUE!</v>
          </cell>
          <cell r="AL189">
            <v>3190</v>
          </cell>
          <cell r="AM189" t="e">
            <v>#VALUE!</v>
          </cell>
          <cell r="AN189">
            <v>0</v>
          </cell>
          <cell r="AO189" t="e">
            <v>#VALUE!</v>
          </cell>
          <cell r="AP189" t="str">
            <v>Cement Not Reported</v>
          </cell>
          <cell r="AQ189" t="str">
            <v>Cement Not Reported</v>
          </cell>
          <cell r="AR189" t="str">
            <v>Cement Not Reported</v>
          </cell>
          <cell r="AS189" t="str">
            <v>Cement Not Reported</v>
          </cell>
          <cell r="AT189" t="str">
            <v>Review</v>
          </cell>
          <cell r="AU189" t="str">
            <v>Review</v>
          </cell>
          <cell r="BD189">
            <v>38402</v>
          </cell>
          <cell r="BE189" t="str">
            <v>1/22/2021</v>
          </cell>
          <cell r="BF189" t="str">
            <v>VERTICAL</v>
          </cell>
          <cell r="BG189" t="str">
            <v>No Formation Data</v>
          </cell>
          <cell r="BH189" t="b">
            <v>1</v>
          </cell>
          <cell r="BI189" t="b">
            <v>1</v>
          </cell>
          <cell r="BJ189" t="str">
            <v>Review</v>
          </cell>
          <cell r="BK189" t="b">
            <v>1</v>
          </cell>
          <cell r="BL189" t="str">
            <v>Review</v>
          </cell>
          <cell r="BM189" t="b">
            <v>1</v>
          </cell>
          <cell r="BN189" t="str">
            <v/>
          </cell>
          <cell r="BO189" t="str">
            <v>No Mitigation - P&amp;A'd Appropriately</v>
          </cell>
        </row>
        <row r="190">
          <cell r="C190" t="str">
            <v>05-123-11278</v>
          </cell>
          <cell r="D190" t="str">
            <v>ENERGY MINERALS CORP</v>
          </cell>
          <cell r="E190" t="str">
            <v>PA</v>
          </cell>
          <cell r="F190" t="str">
            <v>CECIL 1</v>
          </cell>
          <cell r="G190" t="str">
            <v>7000.0</v>
          </cell>
          <cell r="H190" t="str">
            <v>Vertical</v>
          </cell>
          <cell r="J190" t="str">
            <v/>
          </cell>
          <cell r="P190">
            <v>6699</v>
          </cell>
          <cell r="Q190">
            <v>459.99</v>
          </cell>
          <cell r="R190">
            <v>780</v>
          </cell>
          <cell r="U190">
            <v>213</v>
          </cell>
          <cell r="W190">
            <v>0</v>
          </cell>
          <cell r="Y190">
            <v>0</v>
          </cell>
          <cell r="AA190">
            <v>0</v>
          </cell>
          <cell r="AB190">
            <v>0</v>
          </cell>
          <cell r="AC190">
            <v>0</v>
          </cell>
          <cell r="AH190">
            <v>0</v>
          </cell>
          <cell r="AI190" t="e">
            <v>#VALUE!</v>
          </cell>
          <cell r="AJ190">
            <v>0</v>
          </cell>
          <cell r="AK190" t="e">
            <v>#VALUE!</v>
          </cell>
          <cell r="AL190" t="str">
            <v>Cement Not Reported</v>
          </cell>
          <cell r="AM190" t="str">
            <v>Cement Not Reported</v>
          </cell>
          <cell r="AN190" t="str">
            <v>Cement Not Reported</v>
          </cell>
          <cell r="AO190" t="str">
            <v>Cement Not Reported</v>
          </cell>
          <cell r="AP190" t="str">
            <v>Cement Not Reported</v>
          </cell>
          <cell r="AQ190" t="str">
            <v>Cement Not Reported</v>
          </cell>
          <cell r="AR190" t="str">
            <v>Cement Not Reported</v>
          </cell>
          <cell r="AS190" t="str">
            <v>Cement Not Reported</v>
          </cell>
          <cell r="AT190" t="b">
            <v>0</v>
          </cell>
          <cell r="AU190" t="str">
            <v>Review</v>
          </cell>
          <cell r="BD190">
            <v>30520</v>
          </cell>
          <cell r="BE190" t="str">
            <v>12/20/1988</v>
          </cell>
          <cell r="BF190" t="str">
            <v>VERTICAL</v>
          </cell>
          <cell r="BG190" t="str">
            <v>No Formation Data</v>
          </cell>
          <cell r="BH190" t="b">
            <v>1</v>
          </cell>
          <cell r="BI190" t="b">
            <v>1</v>
          </cell>
          <cell r="BJ190" t="b">
            <v>0</v>
          </cell>
          <cell r="BK190" t="b">
            <v>0</v>
          </cell>
          <cell r="BL190" t="e">
            <v>#VALUE!</v>
          </cell>
          <cell r="BM190" t="b">
            <v>1</v>
          </cell>
          <cell r="BN190" t="str">
            <v/>
          </cell>
          <cell r="BO190" t="str">
            <v>No Mitigation - P&amp;A'd Appropriately</v>
          </cell>
        </row>
        <row r="191">
          <cell r="C191" t="str">
            <v>05-123-24298</v>
          </cell>
          <cell r="D191" t="str">
            <v>NOBLE ENERGY INC</v>
          </cell>
          <cell r="E191" t="str">
            <v>PA</v>
          </cell>
          <cell r="F191" t="str">
            <v>HAGEMEISTER USX AA 7-4</v>
          </cell>
          <cell r="G191" t="str">
            <v>7000.0</v>
          </cell>
          <cell r="H191" t="str">
            <v>Vertical</v>
          </cell>
          <cell r="J191" t="str">
            <v/>
          </cell>
          <cell r="O191" t="str">
            <v>VERTICAL</v>
          </cell>
          <cell r="P191">
            <v>6576.7</v>
          </cell>
          <cell r="Q191">
            <v>340.3</v>
          </cell>
          <cell r="R191">
            <v>400</v>
          </cell>
          <cell r="S191" t="str">
            <v>PA</v>
          </cell>
          <cell r="T191" t="str">
            <v>NBRR; CODL</v>
          </cell>
          <cell r="U191">
            <v>488</v>
          </cell>
          <cell r="V191" t="str">
            <v>N</v>
          </cell>
          <cell r="W191">
            <v>4.5</v>
          </cell>
          <cell r="X191" t="str">
            <v>M-80</v>
          </cell>
          <cell r="Y191">
            <v>11.6</v>
          </cell>
          <cell r="Z191" t="str">
            <v>N</v>
          </cell>
          <cell r="AA191">
            <v>3000</v>
          </cell>
          <cell r="AB191" t="str">
            <v>Not Found</v>
          </cell>
          <cell r="AC191" t="str">
            <v>Not Found</v>
          </cell>
          <cell r="AD191" t="str">
            <v>avahavel</v>
          </cell>
          <cell r="AE191" t="str">
            <v>20160112175730</v>
          </cell>
          <cell r="AF191" t="str">
            <v>avahavel</v>
          </cell>
          <cell r="AG191" t="str">
            <v>20160112175730</v>
          </cell>
          <cell r="AH191">
            <v>2312</v>
          </cell>
          <cell r="AI191">
            <v>7007.3</v>
          </cell>
          <cell r="AJ191">
            <v>0</v>
          </cell>
          <cell r="AK191">
            <v>0</v>
          </cell>
          <cell r="AL191">
            <v>0</v>
          </cell>
          <cell r="AM191">
            <v>0</v>
          </cell>
          <cell r="AN191">
            <v>0</v>
          </cell>
          <cell r="AO191">
            <v>0</v>
          </cell>
          <cell r="AP191">
            <v>0</v>
          </cell>
          <cell r="AQ191">
            <v>0</v>
          </cell>
          <cell r="AR191">
            <v>0</v>
          </cell>
          <cell r="AS191">
            <v>0</v>
          </cell>
          <cell r="AT191">
            <v>2312</v>
          </cell>
          <cell r="AU191">
            <v>7007.3</v>
          </cell>
          <cell r="BD191">
            <v>39017</v>
          </cell>
          <cell r="BE191" t="str">
            <v>8/5/2021</v>
          </cell>
          <cell r="BF191" t="str">
            <v>VERTICAL</v>
          </cell>
          <cell r="BG191" t="b">
            <v>1</v>
          </cell>
          <cell r="BH191" t="b">
            <v>1</v>
          </cell>
          <cell r="BI191" t="b">
            <v>1</v>
          </cell>
          <cell r="BJ191" t="b">
            <v>1</v>
          </cell>
          <cell r="BK191" t="b">
            <v>1</v>
          </cell>
          <cell r="BL191" t="b">
            <v>0</v>
          </cell>
          <cell r="BM191" t="b">
            <v>1</v>
          </cell>
          <cell r="BN191" t="str">
            <v/>
          </cell>
          <cell r="BO191" t="str">
            <v>No Mitigation - P&amp;A'd Appropriately</v>
          </cell>
        </row>
        <row r="192">
          <cell r="C192" t="str">
            <v>05-123-24595</v>
          </cell>
          <cell r="D192" t="str">
            <v>NOBLE ENERGY INC</v>
          </cell>
          <cell r="E192" t="str">
            <v>TA</v>
          </cell>
          <cell r="F192" t="str">
            <v>TRINITY-USX AA 7-17</v>
          </cell>
          <cell r="G192" t="str">
            <v>7000.0</v>
          </cell>
          <cell r="H192" t="str">
            <v>Vertical</v>
          </cell>
          <cell r="J192" t="str">
            <v/>
          </cell>
          <cell r="O192" t="str">
            <v>VERTICAL</v>
          </cell>
          <cell r="P192">
            <v>6534.9</v>
          </cell>
          <cell r="Q192">
            <v>327.9</v>
          </cell>
          <cell r="R192">
            <v>327.9</v>
          </cell>
          <cell r="S192" t="str">
            <v>TA (AT SURFACE)</v>
          </cell>
          <cell r="T192" t="str">
            <v>NBRR; CODL</v>
          </cell>
          <cell r="U192">
            <v>494</v>
          </cell>
          <cell r="V192" t="str">
            <v>N</v>
          </cell>
          <cell r="W192">
            <v>4.5</v>
          </cell>
          <cell r="X192" t="str">
            <v>M-80</v>
          </cell>
          <cell r="Y192">
            <v>11.6</v>
          </cell>
          <cell r="Z192" t="str">
            <v>N</v>
          </cell>
          <cell r="AA192">
            <v>5000</v>
          </cell>
          <cell r="AB192">
            <v>5000</v>
          </cell>
          <cell r="AC192" t="str">
            <v>Not Found</v>
          </cell>
          <cell r="AD192" t="str">
            <v>StephanieKolle</v>
          </cell>
          <cell r="AE192" t="str">
            <v>20130904164658</v>
          </cell>
          <cell r="AF192" t="str">
            <v>bmansfield</v>
          </cell>
          <cell r="AG192" t="str">
            <v>20220510204556</v>
          </cell>
          <cell r="AH192">
            <v>1915</v>
          </cell>
          <cell r="AI192">
            <v>7050.6</v>
          </cell>
          <cell r="AJ192">
            <v>0</v>
          </cell>
          <cell r="AK192">
            <v>0</v>
          </cell>
          <cell r="AL192">
            <v>0</v>
          </cell>
          <cell r="AM192">
            <v>0</v>
          </cell>
          <cell r="AN192">
            <v>0</v>
          </cell>
          <cell r="AO192">
            <v>0</v>
          </cell>
          <cell r="AP192">
            <v>0</v>
          </cell>
          <cell r="AQ192">
            <v>0</v>
          </cell>
          <cell r="AR192">
            <v>0</v>
          </cell>
          <cell r="AS192">
            <v>0</v>
          </cell>
          <cell r="AT192">
            <v>1915</v>
          </cell>
          <cell r="AU192">
            <v>7050.6</v>
          </cell>
          <cell r="BD192">
            <v>39189</v>
          </cell>
          <cell r="BE192" t="str">
            <v/>
          </cell>
          <cell r="BF192" t="str">
            <v>VERTICAL</v>
          </cell>
          <cell r="BG192" t="b">
            <v>1</v>
          </cell>
          <cell r="BH192" t="b">
            <v>1</v>
          </cell>
          <cell r="BI192" t="b">
            <v>1</v>
          </cell>
          <cell r="BJ192" t="b">
            <v>1</v>
          </cell>
          <cell r="BK192" t="b">
            <v>1</v>
          </cell>
          <cell r="BL192" t="b">
            <v>0</v>
          </cell>
          <cell r="BM192" t="str">
            <v/>
          </cell>
          <cell r="BN192" t="str">
            <v/>
          </cell>
          <cell r="BO192" t="str">
            <v>No Mitigation - SCSG Coverage</v>
          </cell>
        </row>
        <row r="193">
          <cell r="C193" t="str">
            <v>05-123-24950</v>
          </cell>
          <cell r="D193" t="str">
            <v>NOBLE ENERGY INC</v>
          </cell>
          <cell r="E193" t="str">
            <v>PR</v>
          </cell>
          <cell r="F193" t="str">
            <v>SHOEMAKER A 12-8</v>
          </cell>
          <cell r="G193" t="str">
            <v>7000.0</v>
          </cell>
          <cell r="H193" t="str">
            <v>Vertical</v>
          </cell>
          <cell r="J193" t="str">
            <v/>
          </cell>
          <cell r="O193" t="str">
            <v>VERTICAL</v>
          </cell>
          <cell r="P193">
            <v>6572.7</v>
          </cell>
          <cell r="Q193">
            <v>337</v>
          </cell>
          <cell r="R193">
            <v>723</v>
          </cell>
          <cell r="S193" t="str">
            <v>PR</v>
          </cell>
          <cell r="T193" t="str">
            <v>NBRR; CODL</v>
          </cell>
          <cell r="U193">
            <v>742</v>
          </cell>
          <cell r="V193" t="str">
            <v>N</v>
          </cell>
          <cell r="W193">
            <v>4.5</v>
          </cell>
          <cell r="X193" t="str">
            <v>N-80</v>
          </cell>
          <cell r="Y193">
            <v>11.6</v>
          </cell>
          <cell r="Z193" t="str">
            <v>N</v>
          </cell>
          <cell r="AA193">
            <v>3000</v>
          </cell>
          <cell r="AB193" t="str">
            <v>Not Found</v>
          </cell>
          <cell r="AC193" t="str">
            <v>Not Found</v>
          </cell>
          <cell r="AD193" t="str">
            <v>zollm</v>
          </cell>
          <cell r="AE193" t="str">
            <v>20071116164828</v>
          </cell>
          <cell r="AF193" t="str">
            <v>bmansfield</v>
          </cell>
          <cell r="AG193" t="str">
            <v>20220317192005</v>
          </cell>
          <cell r="AH193">
            <v>2140</v>
          </cell>
          <cell r="AI193">
            <v>5650</v>
          </cell>
          <cell r="AJ193">
            <v>5990</v>
          </cell>
          <cell r="AK193">
            <v>7004</v>
          </cell>
          <cell r="AL193">
            <v>0</v>
          </cell>
          <cell r="AM193">
            <v>0</v>
          </cell>
          <cell r="AN193">
            <v>0</v>
          </cell>
          <cell r="AO193">
            <v>0</v>
          </cell>
          <cell r="AP193">
            <v>0</v>
          </cell>
          <cell r="AQ193">
            <v>0</v>
          </cell>
          <cell r="AR193">
            <v>0</v>
          </cell>
          <cell r="AS193">
            <v>0</v>
          </cell>
          <cell r="AT193">
            <v>5990</v>
          </cell>
          <cell r="AU193">
            <v>7004</v>
          </cell>
          <cell r="BD193">
            <v>39181</v>
          </cell>
          <cell r="BE193" t="str">
            <v/>
          </cell>
          <cell r="BF193" t="str">
            <v>VERTICAL</v>
          </cell>
          <cell r="BG193" t="b">
            <v>1</v>
          </cell>
          <cell r="BH193" t="b">
            <v>1</v>
          </cell>
          <cell r="BI193" t="b">
            <v>1</v>
          </cell>
          <cell r="BJ193" t="b">
            <v>1</v>
          </cell>
          <cell r="BK193" t="b">
            <v>0</v>
          </cell>
          <cell r="BL193" t="b">
            <v>0</v>
          </cell>
          <cell r="BM193" t="str">
            <v/>
          </cell>
          <cell r="BN193" t="str">
            <v/>
          </cell>
          <cell r="BO193" t="str">
            <v>Option 1 or 2</v>
          </cell>
        </row>
        <row r="194">
          <cell r="C194" t="str">
            <v>05-123-29437</v>
          </cell>
          <cell r="D194" t="str">
            <v>NOBLE ENERGY INC</v>
          </cell>
          <cell r="E194" t="str">
            <v>PR</v>
          </cell>
          <cell r="F194" t="str">
            <v>GULLEY 17-13</v>
          </cell>
          <cell r="G194" t="str">
            <v>7000.0</v>
          </cell>
          <cell r="H194" t="str">
            <v>Vertical</v>
          </cell>
          <cell r="J194" t="str">
            <v/>
          </cell>
          <cell r="O194" t="str">
            <v>VERTICAL</v>
          </cell>
          <cell r="P194">
            <v>6686.1</v>
          </cell>
          <cell r="Q194">
            <v>394.7</v>
          </cell>
          <cell r="R194">
            <v>806</v>
          </cell>
          <cell r="S194" t="str">
            <v>PR</v>
          </cell>
          <cell r="T194" t="str">
            <v>NBRR; CODL</v>
          </cell>
          <cell r="U194">
            <v>787.6</v>
          </cell>
          <cell r="V194" t="str">
            <v>N</v>
          </cell>
          <cell r="W194">
            <v>4.5</v>
          </cell>
          <cell r="X194" t="str">
            <v>M-80</v>
          </cell>
          <cell r="Y194">
            <v>11.6</v>
          </cell>
          <cell r="Z194" t="str">
            <v>N</v>
          </cell>
          <cell r="AA194">
            <v>3000</v>
          </cell>
          <cell r="AB194">
            <v>3000</v>
          </cell>
          <cell r="AC194" t="str">
            <v>Not Found</v>
          </cell>
          <cell r="AD194" t="str">
            <v>beyerr</v>
          </cell>
          <cell r="AE194" t="str">
            <v>20110413190219</v>
          </cell>
          <cell r="AF194" t="str">
            <v>RebeccaMyers</v>
          </cell>
          <cell r="AG194" t="str">
            <v>20140130180901</v>
          </cell>
          <cell r="AH194">
            <v>1408</v>
          </cell>
          <cell r="AI194">
            <v>7175</v>
          </cell>
          <cell r="AJ194">
            <v>0</v>
          </cell>
          <cell r="AK194">
            <v>0</v>
          </cell>
          <cell r="AL194">
            <v>0</v>
          </cell>
          <cell r="AM194">
            <v>0</v>
          </cell>
          <cell r="AN194">
            <v>0</v>
          </cell>
          <cell r="AO194">
            <v>0</v>
          </cell>
          <cell r="AP194">
            <v>0</v>
          </cell>
          <cell r="AQ194">
            <v>0</v>
          </cell>
          <cell r="AR194">
            <v>0</v>
          </cell>
          <cell r="AS194">
            <v>0</v>
          </cell>
          <cell r="AT194">
            <v>1408</v>
          </cell>
          <cell r="AU194">
            <v>7175</v>
          </cell>
          <cell r="BD194">
            <v>40511</v>
          </cell>
          <cell r="BE194" t="str">
            <v/>
          </cell>
          <cell r="BF194" t="str">
            <v>VERTICAL</v>
          </cell>
          <cell r="BG194" t="b">
            <v>1</v>
          </cell>
          <cell r="BH194" t="b">
            <v>1</v>
          </cell>
          <cell r="BI194" t="b">
            <v>1</v>
          </cell>
          <cell r="BJ194" t="b">
            <v>1</v>
          </cell>
          <cell r="BK194" t="b">
            <v>0</v>
          </cell>
          <cell r="BL194" t="b">
            <v>0</v>
          </cell>
          <cell r="BM194" t="str">
            <v/>
          </cell>
          <cell r="BN194" t="str">
            <v/>
          </cell>
          <cell r="BO194" t="str">
            <v>Option 1 or 2</v>
          </cell>
        </row>
        <row r="195">
          <cell r="C195" t="str">
            <v>05-123-13979</v>
          </cell>
          <cell r="D195" t="str">
            <v>PDC ENERGY INC</v>
          </cell>
          <cell r="E195" t="str">
            <v>PR</v>
          </cell>
          <cell r="F195" t="str">
            <v>STATE LEASE 81 23-16</v>
          </cell>
          <cell r="G195" t="str">
            <v>7000.0</v>
          </cell>
          <cell r="H195" t="str">
            <v>Vertical</v>
          </cell>
          <cell r="J195" t="str">
            <v/>
          </cell>
          <cell r="P195">
            <v>6690</v>
          </cell>
          <cell r="Q195">
            <v>466.34</v>
          </cell>
          <cell r="R195">
            <v>780</v>
          </cell>
          <cell r="U195">
            <v>303</v>
          </cell>
          <cell r="W195">
            <v>0</v>
          </cell>
          <cell r="Y195">
            <v>0</v>
          </cell>
          <cell r="AA195">
            <v>0</v>
          </cell>
          <cell r="AB195">
            <v>0</v>
          </cell>
          <cell r="AC195">
            <v>0</v>
          </cell>
          <cell r="AH195">
            <v>0</v>
          </cell>
          <cell r="AI195" t="e">
            <v>#VALUE!</v>
          </cell>
          <cell r="AJ195">
            <v>0</v>
          </cell>
          <cell r="AK195" t="e">
            <v>#VALUE!</v>
          </cell>
          <cell r="AL195" t="str">
            <v>Cement Not Reported</v>
          </cell>
          <cell r="AM195" t="str">
            <v>Cement Not Reported</v>
          </cell>
          <cell r="AN195" t="str">
            <v>Cement Not Reported</v>
          </cell>
          <cell r="AO195" t="str">
            <v>Cement Not Reported</v>
          </cell>
          <cell r="AP195" t="str">
            <v>Cement Not Reported</v>
          </cell>
          <cell r="AQ195" t="str">
            <v>Cement Not Reported</v>
          </cell>
          <cell r="AR195" t="str">
            <v>Cement Not Reported</v>
          </cell>
          <cell r="AS195" t="str">
            <v>Cement Not Reported</v>
          </cell>
          <cell r="AT195" t="b">
            <v>0</v>
          </cell>
          <cell r="AU195" t="str">
            <v>Review</v>
          </cell>
          <cell r="BD195">
            <v>32352</v>
          </cell>
          <cell r="BE195" t="str">
            <v/>
          </cell>
          <cell r="BF195" t="str">
            <v>VERTICAL</v>
          </cell>
          <cell r="BG195" t="str">
            <v>No Formation Data</v>
          </cell>
          <cell r="BH195" t="b">
            <v>1</v>
          </cell>
          <cell r="BI195" t="b">
            <v>1</v>
          </cell>
          <cell r="BJ195" t="b">
            <v>0</v>
          </cell>
          <cell r="BK195" t="b">
            <v>0</v>
          </cell>
          <cell r="BL195" t="e">
            <v>#VALUE!</v>
          </cell>
          <cell r="BM195" t="str">
            <v/>
          </cell>
          <cell r="BN195" t="str">
            <v/>
          </cell>
          <cell r="BO195" t="str">
            <v>Option 1 or 2</v>
          </cell>
        </row>
        <row r="196">
          <cell r="C196" t="str">
            <v>05-123-24546</v>
          </cell>
          <cell r="D196" t="str">
            <v>NOBLE ENERGY INC</v>
          </cell>
          <cell r="E196" t="str">
            <v>TA</v>
          </cell>
          <cell r="F196" t="str">
            <v>LANG-USX AB 35-6</v>
          </cell>
          <cell r="G196" t="str">
            <v>7000.0</v>
          </cell>
          <cell r="H196" t="str">
            <v>Vertical</v>
          </cell>
          <cell r="J196" t="str">
            <v/>
          </cell>
          <cell r="O196" t="str">
            <v>VERTICAL</v>
          </cell>
          <cell r="P196">
            <v>6773.8</v>
          </cell>
          <cell r="Q196">
            <v>520.79999999999995</v>
          </cell>
          <cell r="R196">
            <v>780</v>
          </cell>
          <cell r="S196" t="str">
            <v>TA</v>
          </cell>
          <cell r="T196" t="str">
            <v>NBRR; CODL</v>
          </cell>
          <cell r="U196">
            <v>947</v>
          </cell>
          <cell r="V196" t="str">
            <v>N</v>
          </cell>
          <cell r="W196">
            <v>4.5</v>
          </cell>
          <cell r="X196" t="str">
            <v>M-80</v>
          </cell>
          <cell r="Y196">
            <v>11.6</v>
          </cell>
          <cell r="Z196" t="str">
            <v>N</v>
          </cell>
          <cell r="AA196">
            <v>3000</v>
          </cell>
          <cell r="AB196" t="str">
            <v>Not Found</v>
          </cell>
          <cell r="AC196" t="str">
            <v>Not Found</v>
          </cell>
          <cell r="AD196" t="str">
            <v>avahavel</v>
          </cell>
          <cell r="AE196" t="str">
            <v>20151114002150</v>
          </cell>
          <cell r="AF196" t="str">
            <v>avahavel</v>
          </cell>
          <cell r="AG196" t="str">
            <v>20151114002150</v>
          </cell>
          <cell r="AH196">
            <v>1470</v>
          </cell>
          <cell r="AI196">
            <v>7233.2</v>
          </cell>
          <cell r="AJ196">
            <v>0</v>
          </cell>
          <cell r="AK196">
            <v>0</v>
          </cell>
          <cell r="AL196">
            <v>0</v>
          </cell>
          <cell r="AM196">
            <v>0</v>
          </cell>
          <cell r="AN196">
            <v>0</v>
          </cell>
          <cell r="AO196">
            <v>0</v>
          </cell>
          <cell r="AP196">
            <v>0</v>
          </cell>
          <cell r="AQ196">
            <v>0</v>
          </cell>
          <cell r="AR196">
            <v>0</v>
          </cell>
          <cell r="AS196">
            <v>0</v>
          </cell>
          <cell r="AT196">
            <v>1470</v>
          </cell>
          <cell r="AU196">
            <v>7233.2</v>
          </cell>
          <cell r="BD196">
            <v>39083</v>
          </cell>
          <cell r="BE196" t="str">
            <v/>
          </cell>
          <cell r="BF196" t="str">
            <v>VERTICAL</v>
          </cell>
          <cell r="BG196" t="b">
            <v>1</v>
          </cell>
          <cell r="BH196" t="b">
            <v>1</v>
          </cell>
          <cell r="BI196" t="b">
            <v>1</v>
          </cell>
          <cell r="BJ196" t="b">
            <v>1</v>
          </cell>
          <cell r="BK196" t="b">
            <v>1</v>
          </cell>
          <cell r="BL196" t="b">
            <v>0</v>
          </cell>
          <cell r="BM196" t="str">
            <v/>
          </cell>
          <cell r="BN196" t="str">
            <v/>
          </cell>
          <cell r="BO196" t="str">
            <v>No Mitigation - SCSG Coverage</v>
          </cell>
        </row>
        <row r="197">
          <cell r="C197" t="str">
            <v>05-123-27390</v>
          </cell>
          <cell r="D197" t="str">
            <v>NOBLE ENERGY INC</v>
          </cell>
          <cell r="E197" t="str">
            <v>TA</v>
          </cell>
          <cell r="F197" t="str">
            <v>HOWE USX AB 33-4</v>
          </cell>
          <cell r="G197" t="str">
            <v>7000.0</v>
          </cell>
          <cell r="H197" t="str">
            <v>Vertical</v>
          </cell>
          <cell r="J197" t="str">
            <v/>
          </cell>
          <cell r="O197" t="str">
            <v>VERTICAL</v>
          </cell>
          <cell r="P197">
            <v>6792</v>
          </cell>
          <cell r="Q197">
            <v>539.6</v>
          </cell>
          <cell r="R197">
            <v>540</v>
          </cell>
          <cell r="S197" t="str">
            <v>TA</v>
          </cell>
          <cell r="T197" t="str">
            <v>NBRR; CODL</v>
          </cell>
          <cell r="U197">
            <v>677</v>
          </cell>
          <cell r="V197" t="str">
            <v>N</v>
          </cell>
          <cell r="W197">
            <v>4.5</v>
          </cell>
          <cell r="X197" t="str">
            <v>M-80</v>
          </cell>
          <cell r="Y197">
            <v>11.6</v>
          </cell>
          <cell r="Z197" t="str">
            <v>N</v>
          </cell>
          <cell r="AA197">
            <v>3000</v>
          </cell>
          <cell r="AB197" t="str">
            <v>Not Found</v>
          </cell>
          <cell r="AC197" t="str">
            <v>Not Found</v>
          </cell>
          <cell r="AD197" t="str">
            <v>avahavel</v>
          </cell>
          <cell r="AE197" t="str">
            <v>20160901172806</v>
          </cell>
          <cell r="AF197" t="str">
            <v>avahavel</v>
          </cell>
          <cell r="AG197" t="str">
            <v>20160901172806</v>
          </cell>
          <cell r="AH197">
            <v>2145</v>
          </cell>
          <cell r="AI197">
            <v>7240.2</v>
          </cell>
          <cell r="AJ197">
            <v>0</v>
          </cell>
          <cell r="AK197">
            <v>0</v>
          </cell>
          <cell r="AL197">
            <v>0</v>
          </cell>
          <cell r="AM197">
            <v>0</v>
          </cell>
          <cell r="AN197">
            <v>0</v>
          </cell>
          <cell r="AO197">
            <v>0</v>
          </cell>
          <cell r="AP197">
            <v>0</v>
          </cell>
          <cell r="AQ197">
            <v>0</v>
          </cell>
          <cell r="AR197">
            <v>0</v>
          </cell>
          <cell r="AS197">
            <v>0</v>
          </cell>
          <cell r="AT197">
            <v>2145</v>
          </cell>
          <cell r="AU197">
            <v>7240.2</v>
          </cell>
          <cell r="BD197">
            <v>39006</v>
          </cell>
          <cell r="BE197" t="str">
            <v/>
          </cell>
          <cell r="BF197" t="str">
            <v>VERTICAL</v>
          </cell>
          <cell r="BG197" t="b">
            <v>1</v>
          </cell>
          <cell r="BH197" t="b">
            <v>1</v>
          </cell>
          <cell r="BI197" t="b">
            <v>1</v>
          </cell>
          <cell r="BJ197" t="b">
            <v>1</v>
          </cell>
          <cell r="BK197" t="b">
            <v>1</v>
          </cell>
          <cell r="BL197" t="b">
            <v>0</v>
          </cell>
          <cell r="BM197" t="str">
            <v/>
          </cell>
          <cell r="BN197" t="str">
            <v/>
          </cell>
          <cell r="BO197" t="str">
            <v>No Mitigation - SCSG Coverage</v>
          </cell>
        </row>
        <row r="198">
          <cell r="C198" t="str">
            <v>05-123-12736</v>
          </cell>
          <cell r="D198" t="str">
            <v>PDC ENERGY INC</v>
          </cell>
          <cell r="E198" t="str">
            <v>PR</v>
          </cell>
          <cell r="F198" t="str">
            <v>KREPS 1</v>
          </cell>
          <cell r="G198" t="str">
            <v>7000.0</v>
          </cell>
          <cell r="H198" t="str">
            <v>Vertical</v>
          </cell>
          <cell r="J198" t="str">
            <v/>
          </cell>
          <cell r="P198">
            <v>6691</v>
          </cell>
          <cell r="Q198">
            <v>381.5</v>
          </cell>
          <cell r="R198">
            <v>755</v>
          </cell>
          <cell r="U198">
            <v>283</v>
          </cell>
          <cell r="W198">
            <v>0</v>
          </cell>
          <cell r="Y198">
            <v>0</v>
          </cell>
          <cell r="AA198">
            <v>0</v>
          </cell>
          <cell r="AB198">
            <v>0</v>
          </cell>
          <cell r="AC198">
            <v>0</v>
          </cell>
          <cell r="AH198">
            <v>0</v>
          </cell>
          <cell r="AI198" t="e">
            <v>#VALUE!</v>
          </cell>
          <cell r="AJ198">
            <v>0</v>
          </cell>
          <cell r="AK198" t="e">
            <v>#VALUE!</v>
          </cell>
          <cell r="AL198" t="str">
            <v>Cement Not Reported</v>
          </cell>
          <cell r="AM198" t="str">
            <v>Cement Not Reported</v>
          </cell>
          <cell r="AN198" t="str">
            <v>Cement Not Reported</v>
          </cell>
          <cell r="AO198" t="str">
            <v>Cement Not Reported</v>
          </cell>
          <cell r="AP198" t="str">
            <v>Cement Not Reported</v>
          </cell>
          <cell r="AQ198" t="str">
            <v>Cement Not Reported</v>
          </cell>
          <cell r="AR198" t="str">
            <v>Cement Not Reported</v>
          </cell>
          <cell r="AS198" t="str">
            <v>Cement Not Reported</v>
          </cell>
          <cell r="AT198" t="b">
            <v>0</v>
          </cell>
          <cell r="AU198" t="str">
            <v>Review</v>
          </cell>
          <cell r="BD198">
            <v>31413</v>
          </cell>
          <cell r="BE198" t="str">
            <v/>
          </cell>
          <cell r="BF198" t="str">
            <v>VERTICAL</v>
          </cell>
          <cell r="BG198" t="str">
            <v>No Formation Data</v>
          </cell>
          <cell r="BH198" t="b">
            <v>1</v>
          </cell>
          <cell r="BI198" t="b">
            <v>1</v>
          </cell>
          <cell r="BJ198" t="b">
            <v>0</v>
          </cell>
          <cell r="BK198" t="b">
            <v>0</v>
          </cell>
          <cell r="BL198" t="e">
            <v>#VALUE!</v>
          </cell>
          <cell r="BM198" t="str">
            <v/>
          </cell>
          <cell r="BN198" t="str">
            <v/>
          </cell>
          <cell r="BO198" t="str">
            <v>Option 1 or 2</v>
          </cell>
        </row>
        <row r="199">
          <cell r="C199" t="str">
            <v>05-123-23787</v>
          </cell>
          <cell r="D199" t="str">
            <v>GREAT WESTERN OPERATING COMPANY LLC</v>
          </cell>
          <cell r="E199" t="str">
            <v>PR</v>
          </cell>
          <cell r="F199" t="str">
            <v>EDENS 11-18</v>
          </cell>
          <cell r="G199" t="str">
            <v>7000.0</v>
          </cell>
          <cell r="H199" t="str">
            <v>Vertical</v>
          </cell>
          <cell r="J199" t="str">
            <v/>
          </cell>
          <cell r="P199">
            <v>6500</v>
          </cell>
          <cell r="Q199" t="e">
            <v>#N/A</v>
          </cell>
          <cell r="R199">
            <v>400</v>
          </cell>
          <cell r="U199">
            <v>441</v>
          </cell>
          <cell r="W199">
            <v>0</v>
          </cell>
          <cell r="Y199">
            <v>0</v>
          </cell>
          <cell r="AA199">
            <v>0</v>
          </cell>
          <cell r="AB199">
            <v>0</v>
          </cell>
          <cell r="AC199">
            <v>0</v>
          </cell>
          <cell r="AH199">
            <v>0</v>
          </cell>
          <cell r="AI199" t="e">
            <v>#VALUE!</v>
          </cell>
          <cell r="AJ199">
            <v>2540</v>
          </cell>
          <cell r="AK199" t="e">
            <v>#VALUE!</v>
          </cell>
          <cell r="AL199" t="str">
            <v>Cement Not Reported</v>
          </cell>
          <cell r="AM199" t="str">
            <v>Cement Not Reported</v>
          </cell>
          <cell r="AN199" t="str">
            <v>Cement Not Reported</v>
          </cell>
          <cell r="AO199" t="str">
            <v>Cement Not Reported</v>
          </cell>
          <cell r="AP199" t="str">
            <v>Cement Not Reported</v>
          </cell>
          <cell r="AQ199" t="str">
            <v>Cement Not Reported</v>
          </cell>
          <cell r="AR199" t="str">
            <v>Cement Not Reported</v>
          </cell>
          <cell r="AS199" t="str">
            <v>Cement Not Reported</v>
          </cell>
          <cell r="AT199" t="b">
            <v>0</v>
          </cell>
          <cell r="AU199" t="str">
            <v>Review</v>
          </cell>
          <cell r="BD199">
            <v>38824</v>
          </cell>
          <cell r="BE199" t="str">
            <v/>
          </cell>
          <cell r="BF199" t="str">
            <v>VERTICAL</v>
          </cell>
          <cell r="BG199" t="str">
            <v>No Formation Data</v>
          </cell>
          <cell r="BH199" t="b">
            <v>1</v>
          </cell>
          <cell r="BI199" t="b">
            <v>1</v>
          </cell>
          <cell r="BJ199" t="b">
            <v>0</v>
          </cell>
          <cell r="BK199" t="b">
            <v>0</v>
          </cell>
          <cell r="BL199" t="e">
            <v>#VALUE!</v>
          </cell>
          <cell r="BM199" t="str">
            <v/>
          </cell>
          <cell r="BN199" t="str">
            <v/>
          </cell>
          <cell r="BO199" t="str">
            <v>Option 1 or 2</v>
          </cell>
        </row>
        <row r="200">
          <cell r="C200" t="str">
            <v>05-123-24496</v>
          </cell>
          <cell r="D200" t="str">
            <v>NOBLE ENERGY INC</v>
          </cell>
          <cell r="E200" t="str">
            <v>PR</v>
          </cell>
          <cell r="F200" t="str">
            <v>HOWARD USX A 9-11</v>
          </cell>
          <cell r="G200" t="str">
            <v>7000.0</v>
          </cell>
          <cell r="H200" t="str">
            <v>Drifted</v>
          </cell>
          <cell r="J200">
            <v>190.59203871862184</v>
          </cell>
          <cell r="O200" t="str">
            <v>VERTICAL</v>
          </cell>
          <cell r="P200">
            <v>6760.8</v>
          </cell>
          <cell r="Q200">
            <v>470.7</v>
          </cell>
          <cell r="R200">
            <v>470.7</v>
          </cell>
          <cell r="S200" t="str">
            <v>PR</v>
          </cell>
          <cell r="T200" t="str">
            <v>NBRR; CODL</v>
          </cell>
          <cell r="U200">
            <v>545</v>
          </cell>
          <cell r="V200" t="str">
            <v>N</v>
          </cell>
          <cell r="W200">
            <v>4.5</v>
          </cell>
          <cell r="X200" t="str">
            <v>M-80</v>
          </cell>
          <cell r="Y200">
            <v>11.6</v>
          </cell>
          <cell r="Z200" t="str">
            <v>N</v>
          </cell>
          <cell r="AA200">
            <v>3000</v>
          </cell>
          <cell r="AB200" t="str">
            <v>Not Found</v>
          </cell>
          <cell r="AC200" t="str">
            <v>Not Found</v>
          </cell>
          <cell r="AD200" t="str">
            <v>avahavel</v>
          </cell>
          <cell r="AE200" t="str">
            <v>20160120160319</v>
          </cell>
          <cell r="AF200" t="str">
            <v>avahavel</v>
          </cell>
          <cell r="AG200" t="str">
            <v>20160120160319</v>
          </cell>
          <cell r="AH200">
            <v>3345</v>
          </cell>
          <cell r="AI200">
            <v>7183</v>
          </cell>
          <cell r="AJ200">
            <v>0</v>
          </cell>
          <cell r="AK200">
            <v>0</v>
          </cell>
          <cell r="AL200">
            <v>0</v>
          </cell>
          <cell r="AM200">
            <v>0</v>
          </cell>
          <cell r="AN200">
            <v>0</v>
          </cell>
          <cell r="AO200">
            <v>0</v>
          </cell>
          <cell r="AP200">
            <v>0</v>
          </cell>
          <cell r="AQ200">
            <v>0</v>
          </cell>
          <cell r="AR200">
            <v>0</v>
          </cell>
          <cell r="AS200">
            <v>0</v>
          </cell>
          <cell r="AT200">
            <v>3345</v>
          </cell>
          <cell r="AU200">
            <v>7183</v>
          </cell>
          <cell r="BD200">
            <v>39067</v>
          </cell>
          <cell r="BE200" t="str">
            <v/>
          </cell>
          <cell r="BF200" t="str">
            <v>VERTICAL</v>
          </cell>
          <cell r="BG200" t="b">
            <v>1</v>
          </cell>
          <cell r="BH200" t="b">
            <v>1</v>
          </cell>
          <cell r="BI200" t="b">
            <v>1</v>
          </cell>
          <cell r="BJ200" t="b">
            <v>1</v>
          </cell>
          <cell r="BK200" t="b">
            <v>1</v>
          </cell>
          <cell r="BL200" t="b">
            <v>0</v>
          </cell>
          <cell r="BM200" t="str">
            <v/>
          </cell>
          <cell r="BN200" t="str">
            <v/>
          </cell>
          <cell r="BO200" t="str">
            <v>No Mitigation - SCSG Coverage</v>
          </cell>
        </row>
        <row r="201">
          <cell r="C201" t="str">
            <v>05-123-32546</v>
          </cell>
          <cell r="D201" t="str">
            <v>NOBLE ENERGY INC</v>
          </cell>
          <cell r="E201" t="str">
            <v>TA</v>
          </cell>
          <cell r="F201" t="str">
            <v>NCLP PC AA 08-07D</v>
          </cell>
          <cell r="G201" t="str">
            <v>7000.0</v>
          </cell>
          <cell r="H201" t="str">
            <v>Directional</v>
          </cell>
          <cell r="J201">
            <v>192.88346395804911</v>
          </cell>
          <cell r="O201" t="str">
            <v>DIRECTIONAL</v>
          </cell>
          <cell r="P201">
            <v>6699.9</v>
          </cell>
          <cell r="Q201">
            <v>349.2</v>
          </cell>
          <cell r="R201">
            <v>349.2</v>
          </cell>
          <cell r="S201" t="str">
            <v>TA (AT SURFACE)</v>
          </cell>
          <cell r="T201" t="str">
            <v>NBRR; CODL</v>
          </cell>
          <cell r="U201">
            <v>610</v>
          </cell>
          <cell r="V201" t="str">
            <v>N</v>
          </cell>
          <cell r="W201">
            <v>4.5</v>
          </cell>
          <cell r="X201" t="str">
            <v>M-80</v>
          </cell>
          <cell r="Y201">
            <v>11.6</v>
          </cell>
          <cell r="Z201" t="str">
            <v>N</v>
          </cell>
          <cell r="AA201">
            <v>3000</v>
          </cell>
          <cell r="AB201" t="str">
            <v>Not Found</v>
          </cell>
          <cell r="AC201" t="str">
            <v>Not Found</v>
          </cell>
          <cell r="AH201">
            <v>2010</v>
          </cell>
          <cell r="AI201">
            <v>7142</v>
          </cell>
          <cell r="AJ201">
            <v>0</v>
          </cell>
          <cell r="AK201">
            <v>0</v>
          </cell>
          <cell r="AL201">
            <v>0</v>
          </cell>
          <cell r="AM201">
            <v>0</v>
          </cell>
          <cell r="AN201">
            <v>0</v>
          </cell>
          <cell r="AO201">
            <v>0</v>
          </cell>
          <cell r="AP201">
            <v>0</v>
          </cell>
          <cell r="AQ201">
            <v>0</v>
          </cell>
          <cell r="AR201">
            <v>0</v>
          </cell>
          <cell r="AS201">
            <v>0</v>
          </cell>
          <cell r="AT201">
            <v>2010</v>
          </cell>
          <cell r="AU201">
            <v>7142</v>
          </cell>
          <cell r="BD201">
            <v>40649</v>
          </cell>
          <cell r="BE201" t="str">
            <v/>
          </cell>
          <cell r="BF201" t="str">
            <v>DIRECTIONAL</v>
          </cell>
          <cell r="BG201" t="b">
            <v>1</v>
          </cell>
          <cell r="BH201" t="b">
            <v>1</v>
          </cell>
          <cell r="BI201" t="b">
            <v>1</v>
          </cell>
          <cell r="BJ201" t="b">
            <v>1</v>
          </cell>
          <cell r="BK201" t="b">
            <v>1</v>
          </cell>
          <cell r="BL201" t="b">
            <v>0</v>
          </cell>
          <cell r="BM201" t="str">
            <v/>
          </cell>
          <cell r="BN201" t="str">
            <v/>
          </cell>
          <cell r="BO201" t="str">
            <v>No Mitigation - SCSG Coverage</v>
          </cell>
        </row>
        <row r="202">
          <cell r="C202" t="str">
            <v>05-123-14171</v>
          </cell>
          <cell r="D202" t="str">
            <v>PDC ENERGY INC</v>
          </cell>
          <cell r="E202" t="str">
            <v>PR</v>
          </cell>
          <cell r="F202" t="str">
            <v>CARLSON 44-7</v>
          </cell>
          <cell r="G202" t="str">
            <v>7000.0</v>
          </cell>
          <cell r="H202" t="str">
            <v>Vertical</v>
          </cell>
          <cell r="J202" t="str">
            <v/>
          </cell>
          <cell r="P202">
            <v>6693</v>
          </cell>
          <cell r="Q202">
            <v>444.27</v>
          </cell>
          <cell r="R202">
            <v>444.27</v>
          </cell>
          <cell r="U202">
            <v>327</v>
          </cell>
          <cell r="W202">
            <v>0</v>
          </cell>
          <cell r="Y202">
            <v>0</v>
          </cell>
          <cell r="AA202">
            <v>0</v>
          </cell>
          <cell r="AB202">
            <v>0</v>
          </cell>
          <cell r="AC202">
            <v>0</v>
          </cell>
          <cell r="AH202">
            <v>0</v>
          </cell>
          <cell r="AI202" t="e">
            <v>#VALUE!</v>
          </cell>
          <cell r="AJ202">
            <v>0</v>
          </cell>
          <cell r="AK202" t="e">
            <v>#VALUE!</v>
          </cell>
          <cell r="AL202" t="str">
            <v>Cement Not Reported</v>
          </cell>
          <cell r="AM202" t="str">
            <v>Cement Not Reported</v>
          </cell>
          <cell r="AN202" t="str">
            <v>Cement Not Reported</v>
          </cell>
          <cell r="AO202" t="str">
            <v>Cement Not Reported</v>
          </cell>
          <cell r="AP202" t="str">
            <v>Cement Not Reported</v>
          </cell>
          <cell r="AQ202" t="str">
            <v>Cement Not Reported</v>
          </cell>
          <cell r="AR202" t="str">
            <v>Cement Not Reported</v>
          </cell>
          <cell r="AS202" t="str">
            <v>Cement Not Reported</v>
          </cell>
          <cell r="AT202" t="b">
            <v>0</v>
          </cell>
          <cell r="AU202" t="str">
            <v>Review</v>
          </cell>
          <cell r="BD202">
            <v>32492</v>
          </cell>
          <cell r="BE202" t="str">
            <v/>
          </cell>
          <cell r="BF202" t="str">
            <v>VERTICAL</v>
          </cell>
          <cell r="BG202" t="str">
            <v>No Formation Data</v>
          </cell>
          <cell r="BH202" t="b">
            <v>1</v>
          </cell>
          <cell r="BI202" t="b">
            <v>1</v>
          </cell>
          <cell r="BJ202" t="b">
            <v>0</v>
          </cell>
          <cell r="BK202" t="b">
            <v>0</v>
          </cell>
          <cell r="BL202" t="e">
            <v>#VALUE!</v>
          </cell>
          <cell r="BM202" t="str">
            <v/>
          </cell>
          <cell r="BN202" t="str">
            <v/>
          </cell>
          <cell r="BO202" t="str">
            <v>Option 1 or 2</v>
          </cell>
        </row>
        <row r="203">
          <cell r="C203" t="str">
            <v>05-123-34785</v>
          </cell>
          <cell r="D203" t="str">
            <v>PDC ENERGY INC</v>
          </cell>
          <cell r="E203" t="str">
            <v>PR</v>
          </cell>
          <cell r="F203" t="str">
            <v>NC Farms 10-32</v>
          </cell>
          <cell r="G203" t="str">
            <v>7000.0</v>
          </cell>
          <cell r="H203" t="str">
            <v>Directional</v>
          </cell>
          <cell r="J203">
            <v>195.3405933635558</v>
          </cell>
          <cell r="P203">
            <v>7229</v>
          </cell>
          <cell r="Q203" t="e">
            <v>#N/A</v>
          </cell>
          <cell r="R203">
            <v>540</v>
          </cell>
          <cell r="U203">
            <v>815</v>
          </cell>
          <cell r="W203">
            <v>0</v>
          </cell>
          <cell r="Y203">
            <v>0</v>
          </cell>
          <cell r="AA203">
            <v>0</v>
          </cell>
          <cell r="AB203">
            <v>0</v>
          </cell>
          <cell r="AC203">
            <v>0</v>
          </cell>
          <cell r="AH203">
            <v>0</v>
          </cell>
          <cell r="AI203" t="e">
            <v>#VALUE!</v>
          </cell>
          <cell r="AJ203">
            <v>2030</v>
          </cell>
          <cell r="AK203" t="e">
            <v>#VALUE!</v>
          </cell>
          <cell r="AL203" t="str">
            <v>Cement Not Reported</v>
          </cell>
          <cell r="AM203" t="str">
            <v>Cement Not Reported</v>
          </cell>
          <cell r="AN203" t="str">
            <v>Cement Not Reported</v>
          </cell>
          <cell r="AO203" t="str">
            <v>Cement Not Reported</v>
          </cell>
          <cell r="AP203" t="str">
            <v>Cement Not Reported</v>
          </cell>
          <cell r="AQ203" t="str">
            <v>Cement Not Reported</v>
          </cell>
          <cell r="AR203" t="str">
            <v>Cement Not Reported</v>
          </cell>
          <cell r="AS203" t="str">
            <v>Cement Not Reported</v>
          </cell>
          <cell r="AT203" t="b">
            <v>0</v>
          </cell>
          <cell r="AU203" t="str">
            <v>Review</v>
          </cell>
          <cell r="BD203">
            <v>40933</v>
          </cell>
          <cell r="BE203" t="str">
            <v/>
          </cell>
          <cell r="BF203" t="str">
            <v>DIRECTIONAL</v>
          </cell>
          <cell r="BG203" t="str">
            <v>No Formation Data</v>
          </cell>
          <cell r="BH203" t="b">
            <v>1</v>
          </cell>
          <cell r="BI203" t="b">
            <v>1</v>
          </cell>
          <cell r="BJ203" t="b">
            <v>0</v>
          </cell>
          <cell r="BK203" t="b">
            <v>1</v>
          </cell>
          <cell r="BL203" t="e">
            <v>#VALUE!</v>
          </cell>
          <cell r="BM203" t="str">
            <v/>
          </cell>
          <cell r="BN203" t="str">
            <v/>
          </cell>
          <cell r="BO203" t="str">
            <v>Option 1 or 2</v>
          </cell>
        </row>
        <row r="204">
          <cell r="C204" t="str">
            <v>05-123-22780</v>
          </cell>
          <cell r="D204" t="str">
            <v>NOBLE ENERGY INC</v>
          </cell>
          <cell r="E204" t="str">
            <v>PA</v>
          </cell>
          <cell r="F204" t="str">
            <v>FOSS 13-12</v>
          </cell>
          <cell r="G204" t="str">
            <v>7000.0</v>
          </cell>
          <cell r="H204" t="str">
            <v>Vertical</v>
          </cell>
          <cell r="J204" t="str">
            <v/>
          </cell>
          <cell r="O204" t="str">
            <v>VERTICAL</v>
          </cell>
          <cell r="P204">
            <v>6537.5</v>
          </cell>
          <cell r="Q204">
            <v>300.60000000000002</v>
          </cell>
          <cell r="R204">
            <v>400</v>
          </cell>
          <cell r="S204" t="str">
            <v>PA</v>
          </cell>
          <cell r="T204" t="str">
            <v>NBRR; NB-CD; CODL</v>
          </cell>
          <cell r="U204">
            <v>453</v>
          </cell>
          <cell r="V204" t="str">
            <v>N</v>
          </cell>
          <cell r="W204">
            <v>4.5</v>
          </cell>
          <cell r="X204" t="str">
            <v>I-80</v>
          </cell>
          <cell r="Y204">
            <v>11.6</v>
          </cell>
          <cell r="Z204" t="str">
            <v>N</v>
          </cell>
          <cell r="AA204">
            <v>3000</v>
          </cell>
          <cell r="AB204">
            <v>5000</v>
          </cell>
          <cell r="AC204" t="str">
            <v>Not Found</v>
          </cell>
          <cell r="AD204" t="str">
            <v>StephanieKolle</v>
          </cell>
          <cell r="AE204" t="str">
            <v>20131010170335</v>
          </cell>
          <cell r="AF204" t="str">
            <v>StephanieKolle</v>
          </cell>
          <cell r="AG204" t="str">
            <v>20131010170335</v>
          </cell>
          <cell r="AH204">
            <v>10</v>
          </cell>
          <cell r="AI204">
            <v>653</v>
          </cell>
          <cell r="AJ204">
            <v>1884</v>
          </cell>
          <cell r="AK204">
            <v>2384</v>
          </cell>
          <cell r="AL204">
            <v>2834</v>
          </cell>
          <cell r="AM204">
            <v>6951.8</v>
          </cell>
          <cell r="AN204">
            <v>0</v>
          </cell>
          <cell r="AO204">
            <v>0</v>
          </cell>
          <cell r="AP204">
            <v>0</v>
          </cell>
          <cell r="AQ204">
            <v>0</v>
          </cell>
          <cell r="AR204">
            <v>0</v>
          </cell>
          <cell r="AS204">
            <v>0</v>
          </cell>
          <cell r="AT204">
            <v>2834</v>
          </cell>
          <cell r="AU204">
            <v>6951.8</v>
          </cell>
          <cell r="BD204">
            <v>38444</v>
          </cell>
          <cell r="BE204" t="str">
            <v>3/3/2020</v>
          </cell>
          <cell r="BF204" t="str">
            <v>VERTICAL</v>
          </cell>
          <cell r="BG204" t="b">
            <v>1</v>
          </cell>
          <cell r="BH204" t="b">
            <v>1</v>
          </cell>
          <cell r="BI204" t="b">
            <v>1</v>
          </cell>
          <cell r="BJ204" t="b">
            <v>1</v>
          </cell>
          <cell r="BK204" t="b">
            <v>1</v>
          </cell>
          <cell r="BL204" t="b">
            <v>1</v>
          </cell>
          <cell r="BM204" t="b">
            <v>1</v>
          </cell>
          <cell r="BN204" t="str">
            <v/>
          </cell>
          <cell r="BO204" t="str">
            <v>No Mitigation - P&amp;A'd Appropriately</v>
          </cell>
        </row>
        <row r="205">
          <cell r="C205" t="str">
            <v>05-123-32798</v>
          </cell>
          <cell r="D205" t="str">
            <v>NOBLE ENERGY INC</v>
          </cell>
          <cell r="E205" t="str">
            <v>TA</v>
          </cell>
          <cell r="F205" t="str">
            <v>SPAUR USX AB 33-17</v>
          </cell>
          <cell r="G205" t="str">
            <v>7000.0</v>
          </cell>
          <cell r="H205" t="str">
            <v>Vertical</v>
          </cell>
          <cell r="J205" t="str">
            <v/>
          </cell>
          <cell r="O205" t="str">
            <v>VERTICAL</v>
          </cell>
          <cell r="P205">
            <v>6808</v>
          </cell>
          <cell r="Q205">
            <v>576.20000000000005</v>
          </cell>
          <cell r="R205">
            <v>576.20000000000005</v>
          </cell>
          <cell r="S205" t="str">
            <v>TA</v>
          </cell>
          <cell r="T205" t="str">
            <v>NBRR; CODL</v>
          </cell>
          <cell r="U205">
            <v>789</v>
          </cell>
          <cell r="V205" t="str">
            <v>N</v>
          </cell>
          <cell r="W205">
            <v>4.5</v>
          </cell>
          <cell r="X205" t="str">
            <v>M-80</v>
          </cell>
          <cell r="Y205">
            <v>11.6</v>
          </cell>
          <cell r="Z205" t="str">
            <v>N</v>
          </cell>
          <cell r="AA205">
            <v>5000</v>
          </cell>
          <cell r="AB205">
            <v>5000</v>
          </cell>
          <cell r="AC205" t="str">
            <v>Not Found</v>
          </cell>
          <cell r="AD205" t="str">
            <v>beyerr</v>
          </cell>
          <cell r="AE205" t="str">
            <v>20111210211630</v>
          </cell>
          <cell r="AF205" t="str">
            <v>pattycooney</v>
          </cell>
          <cell r="AG205" t="str">
            <v>20140305174834</v>
          </cell>
          <cell r="AH205">
            <v>2078</v>
          </cell>
          <cell r="AI205">
            <v>7315</v>
          </cell>
          <cell r="AJ205">
            <v>0</v>
          </cell>
          <cell r="AK205">
            <v>0</v>
          </cell>
          <cell r="AL205">
            <v>0</v>
          </cell>
          <cell r="AM205">
            <v>0</v>
          </cell>
          <cell r="AN205">
            <v>0</v>
          </cell>
          <cell r="AO205">
            <v>0</v>
          </cell>
          <cell r="AP205">
            <v>0</v>
          </cell>
          <cell r="AQ205">
            <v>0</v>
          </cell>
          <cell r="AR205">
            <v>0</v>
          </cell>
          <cell r="AS205">
            <v>0</v>
          </cell>
          <cell r="AT205">
            <v>2078</v>
          </cell>
          <cell r="AU205">
            <v>7315</v>
          </cell>
          <cell r="BD205">
            <v>40736</v>
          </cell>
          <cell r="BE205" t="str">
            <v/>
          </cell>
          <cell r="BF205" t="str">
            <v>VERTICAL</v>
          </cell>
          <cell r="BG205" t="b">
            <v>1</v>
          </cell>
          <cell r="BH205" t="b">
            <v>1</v>
          </cell>
          <cell r="BI205" t="b">
            <v>1</v>
          </cell>
          <cell r="BJ205" t="b">
            <v>1</v>
          </cell>
          <cell r="BK205" t="b">
            <v>1</v>
          </cell>
          <cell r="BL205" t="b">
            <v>0</v>
          </cell>
          <cell r="BM205" t="str">
            <v/>
          </cell>
          <cell r="BN205" t="str">
            <v/>
          </cell>
          <cell r="BO205" t="str">
            <v>No Mitigation - SCSG Coverage</v>
          </cell>
        </row>
        <row r="206">
          <cell r="C206" t="str">
            <v>05-123-26253</v>
          </cell>
          <cell r="D206" t="str">
            <v>NOBLE ENERGY INC</v>
          </cell>
          <cell r="E206" t="str">
            <v>TA</v>
          </cell>
          <cell r="F206" t="str">
            <v>DYER -USX A 3-1</v>
          </cell>
          <cell r="G206" t="str">
            <v>7000.0</v>
          </cell>
          <cell r="H206" t="str">
            <v>Drifted</v>
          </cell>
          <cell r="J206">
            <v>199.6507099242786</v>
          </cell>
          <cell r="O206" t="str">
            <v>VERTICAL</v>
          </cell>
          <cell r="P206">
            <v>6727.9</v>
          </cell>
          <cell r="Q206">
            <v>470.6</v>
          </cell>
          <cell r="R206">
            <v>780</v>
          </cell>
          <cell r="S206" t="str">
            <v>TA (AT SURFACE)</v>
          </cell>
          <cell r="T206" t="str">
            <v>NBRR; CODL</v>
          </cell>
          <cell r="U206">
            <v>861</v>
          </cell>
          <cell r="V206" t="str">
            <v>N</v>
          </cell>
          <cell r="W206">
            <v>4.5</v>
          </cell>
          <cell r="X206" t="str">
            <v>M-80</v>
          </cell>
          <cell r="Y206">
            <v>11.6</v>
          </cell>
          <cell r="Z206" t="str">
            <v>N</v>
          </cell>
          <cell r="AA206">
            <v>5000</v>
          </cell>
          <cell r="AB206">
            <v>5000</v>
          </cell>
          <cell r="AC206" t="str">
            <v>Not Found</v>
          </cell>
          <cell r="AD206" t="str">
            <v>mariemena</v>
          </cell>
          <cell r="AE206" t="str">
            <v>20180829125032</v>
          </cell>
          <cell r="AF206" t="str">
            <v>mariemena</v>
          </cell>
          <cell r="AG206" t="str">
            <v>20180829125032</v>
          </cell>
          <cell r="AH206">
            <v>2714</v>
          </cell>
          <cell r="AI206">
            <v>7166</v>
          </cell>
          <cell r="AJ206">
            <v>0</v>
          </cell>
          <cell r="AK206">
            <v>0</v>
          </cell>
          <cell r="AL206">
            <v>0</v>
          </cell>
          <cell r="AM206">
            <v>0</v>
          </cell>
          <cell r="AN206">
            <v>0</v>
          </cell>
          <cell r="AO206">
            <v>0</v>
          </cell>
          <cell r="AP206">
            <v>0</v>
          </cell>
          <cell r="AQ206">
            <v>0</v>
          </cell>
          <cell r="AR206">
            <v>0</v>
          </cell>
          <cell r="AS206">
            <v>0</v>
          </cell>
          <cell r="AT206">
            <v>2714</v>
          </cell>
          <cell r="AU206">
            <v>7166</v>
          </cell>
          <cell r="BD206">
            <v>39349</v>
          </cell>
          <cell r="BE206" t="str">
            <v/>
          </cell>
          <cell r="BF206" t="str">
            <v>VERTICAL</v>
          </cell>
          <cell r="BG206" t="b">
            <v>1</v>
          </cell>
          <cell r="BH206" t="b">
            <v>1</v>
          </cell>
          <cell r="BI206" t="b">
            <v>1</v>
          </cell>
          <cell r="BJ206" t="b">
            <v>1</v>
          </cell>
          <cell r="BK206" t="b">
            <v>1</v>
          </cell>
          <cell r="BL206" t="b">
            <v>0</v>
          </cell>
          <cell r="BM206" t="str">
            <v/>
          </cell>
          <cell r="BN206" t="str">
            <v/>
          </cell>
          <cell r="BO206" t="str">
            <v>No Mitigation - SCSG Coverage</v>
          </cell>
        </row>
        <row r="207">
          <cell r="C207" t="str">
            <v>05-123-23810</v>
          </cell>
          <cell r="D207" t="str">
            <v>NOBLE ENERGY INC</v>
          </cell>
          <cell r="E207" t="str">
            <v>PR</v>
          </cell>
          <cell r="F207" t="str">
            <v>CECIL 32-32</v>
          </cell>
          <cell r="G207" t="str">
            <v>7000.0</v>
          </cell>
          <cell r="H207" t="str">
            <v>Vertical</v>
          </cell>
          <cell r="J207" t="str">
            <v/>
          </cell>
          <cell r="O207" t="str">
            <v>VERTICAL</v>
          </cell>
          <cell r="P207">
            <v>6787</v>
          </cell>
          <cell r="Q207">
            <v>452.4</v>
          </cell>
          <cell r="R207">
            <v>755</v>
          </cell>
          <cell r="S207" t="str">
            <v>PR</v>
          </cell>
          <cell r="T207" t="str">
            <v>NBRR; CODL</v>
          </cell>
          <cell r="U207">
            <v>825</v>
          </cell>
          <cell r="V207" t="str">
            <v>N</v>
          </cell>
          <cell r="W207">
            <v>4.5</v>
          </cell>
          <cell r="X207" t="str">
            <v>LT&amp;C</v>
          </cell>
          <cell r="Y207">
            <v>11.6</v>
          </cell>
          <cell r="Z207" t="str">
            <v>N</v>
          </cell>
          <cell r="AA207">
            <v>3000</v>
          </cell>
          <cell r="AB207" t="str">
            <v>Not Found</v>
          </cell>
          <cell r="AC207" t="str">
            <v>Not Found</v>
          </cell>
          <cell r="AD207" t="str">
            <v>mariemena</v>
          </cell>
          <cell r="AE207" t="str">
            <v>20180615180941</v>
          </cell>
          <cell r="AF207" t="str">
            <v>mariemena</v>
          </cell>
          <cell r="AG207" t="str">
            <v>20180615180941</v>
          </cell>
          <cell r="AH207">
            <v>2662</v>
          </cell>
          <cell r="AI207">
            <v>7235</v>
          </cell>
          <cell r="AJ207">
            <v>0</v>
          </cell>
          <cell r="AK207">
            <v>0</v>
          </cell>
          <cell r="AL207">
            <v>0</v>
          </cell>
          <cell r="AM207">
            <v>0</v>
          </cell>
          <cell r="AN207">
            <v>0</v>
          </cell>
          <cell r="AO207">
            <v>0</v>
          </cell>
          <cell r="AP207">
            <v>0</v>
          </cell>
          <cell r="AQ207">
            <v>0</v>
          </cell>
          <cell r="AR207">
            <v>0</v>
          </cell>
          <cell r="AS207">
            <v>0</v>
          </cell>
          <cell r="AT207">
            <v>2662</v>
          </cell>
          <cell r="AU207">
            <v>7235</v>
          </cell>
          <cell r="BD207">
            <v>39378</v>
          </cell>
          <cell r="BE207" t="str">
            <v/>
          </cell>
          <cell r="BF207" t="str">
            <v>VERTICAL</v>
          </cell>
          <cell r="BG207" t="b">
            <v>1</v>
          </cell>
          <cell r="BH207" t="b">
            <v>1</v>
          </cell>
          <cell r="BI207" t="b">
            <v>1</v>
          </cell>
          <cell r="BJ207" t="b">
            <v>1</v>
          </cell>
          <cell r="BK207" t="b">
            <v>1</v>
          </cell>
          <cell r="BL207" t="b">
            <v>0</v>
          </cell>
          <cell r="BM207" t="str">
            <v/>
          </cell>
          <cell r="BN207" t="str">
            <v/>
          </cell>
          <cell r="BO207" t="str">
            <v>No Mitigation - SCSG Coverage</v>
          </cell>
        </row>
        <row r="208">
          <cell r="C208" t="str">
            <v>05-123-14542</v>
          </cell>
          <cell r="D208" t="str">
            <v>FRANCIS ENERGY INC</v>
          </cell>
          <cell r="E208" t="str">
            <v>PA</v>
          </cell>
          <cell r="F208" t="str">
            <v>DOUBLE BAR S 12-18</v>
          </cell>
          <cell r="G208" t="str">
            <v>7000.0</v>
          </cell>
          <cell r="H208" t="str">
            <v>Vertical</v>
          </cell>
          <cell r="J208" t="str">
            <v/>
          </cell>
          <cell r="P208" t="e">
            <v>#N/A</v>
          </cell>
          <cell r="Q208">
            <v>291.51</v>
          </cell>
          <cell r="R208">
            <v>495</v>
          </cell>
          <cell r="U208">
            <v>11111</v>
          </cell>
          <cell r="W208">
            <v>0</v>
          </cell>
          <cell r="Y208">
            <v>0</v>
          </cell>
          <cell r="AA208">
            <v>0</v>
          </cell>
          <cell r="AB208">
            <v>0</v>
          </cell>
          <cell r="AC208">
            <v>0</v>
          </cell>
          <cell r="AH208">
            <v>0</v>
          </cell>
          <cell r="AI208" t="e">
            <v>#VALUE!</v>
          </cell>
          <cell r="AJ208">
            <v>0</v>
          </cell>
          <cell r="AK208" t="e">
            <v>#VALUE!</v>
          </cell>
          <cell r="AL208" t="str">
            <v>Cement Not Reported</v>
          </cell>
          <cell r="AM208" t="str">
            <v>Cement Not Reported</v>
          </cell>
          <cell r="AN208" t="str">
            <v>Cement Not Reported</v>
          </cell>
          <cell r="AO208" t="str">
            <v>Cement Not Reported</v>
          </cell>
          <cell r="AP208" t="str">
            <v>Cement Not Reported</v>
          </cell>
          <cell r="AQ208" t="str">
            <v>Cement Not Reported</v>
          </cell>
          <cell r="AR208" t="str">
            <v>Cement Not Reported</v>
          </cell>
          <cell r="AS208" t="str">
            <v>Cement Not Reported</v>
          </cell>
          <cell r="AT208" t="b">
            <v>0</v>
          </cell>
          <cell r="AU208" t="str">
            <v>Review</v>
          </cell>
          <cell r="BD208">
            <v>32912</v>
          </cell>
          <cell r="BE208" t="str">
            <v>4/18/1990</v>
          </cell>
          <cell r="BF208" t="str">
            <v>VERTICAL</v>
          </cell>
          <cell r="BG208" t="str">
            <v>No Formation Data</v>
          </cell>
          <cell r="BH208" t="str">
            <v>Review</v>
          </cell>
          <cell r="BI208" t="str">
            <v>Verify</v>
          </cell>
          <cell r="BJ208" t="str">
            <v>No Nio Top</v>
          </cell>
          <cell r="BK208" t="b">
            <v>1</v>
          </cell>
          <cell r="BL208" t="e">
            <v>#VALUE!</v>
          </cell>
          <cell r="BM208" t="b">
            <v>1</v>
          </cell>
          <cell r="BN208" t="str">
            <v/>
          </cell>
          <cell r="BO208" t="str">
            <v>No Mitigation - P&amp;A'd Appropriately</v>
          </cell>
        </row>
        <row r="209">
          <cell r="C209" t="str">
            <v>05-123-25447</v>
          </cell>
          <cell r="D209" t="str">
            <v>GREAT WESTERN OPERATING COMPANY LLC</v>
          </cell>
          <cell r="E209" t="str">
            <v>PR</v>
          </cell>
          <cell r="F209" t="str">
            <v>CACHE 17-21</v>
          </cell>
          <cell r="G209" t="str">
            <v>7000.0</v>
          </cell>
          <cell r="H209" t="str">
            <v>Vertical</v>
          </cell>
          <cell r="J209" t="str">
            <v/>
          </cell>
          <cell r="P209">
            <v>6512</v>
          </cell>
          <cell r="Q209" t="e">
            <v>#N/A</v>
          </cell>
          <cell r="R209">
            <v>300</v>
          </cell>
          <cell r="U209">
            <v>457</v>
          </cell>
          <cell r="W209">
            <v>0</v>
          </cell>
          <cell r="Y209">
            <v>0</v>
          </cell>
          <cell r="AA209">
            <v>0</v>
          </cell>
          <cell r="AB209">
            <v>0</v>
          </cell>
          <cell r="AC209">
            <v>0</v>
          </cell>
          <cell r="AH209">
            <v>0</v>
          </cell>
          <cell r="AI209" t="e">
            <v>#VALUE!</v>
          </cell>
          <cell r="AJ209">
            <v>3270</v>
          </cell>
          <cell r="AK209" t="e">
            <v>#VALUE!</v>
          </cell>
          <cell r="AL209" t="str">
            <v>Cement Not Reported</v>
          </cell>
          <cell r="AM209" t="str">
            <v>Cement Not Reported</v>
          </cell>
          <cell r="AN209" t="str">
            <v>Cement Not Reported</v>
          </cell>
          <cell r="AO209" t="str">
            <v>Cement Not Reported</v>
          </cell>
          <cell r="AP209" t="str">
            <v>Cement Not Reported</v>
          </cell>
          <cell r="AQ209" t="str">
            <v>Cement Not Reported</v>
          </cell>
          <cell r="AR209" t="str">
            <v>Cement Not Reported</v>
          </cell>
          <cell r="AS209" t="str">
            <v>Cement Not Reported</v>
          </cell>
          <cell r="AT209" t="b">
            <v>0</v>
          </cell>
          <cell r="AU209" t="str">
            <v>Review</v>
          </cell>
          <cell r="BD209">
            <v>39526</v>
          </cell>
          <cell r="BE209" t="str">
            <v/>
          </cell>
          <cell r="BF209" t="str">
            <v>VERTICAL</v>
          </cell>
          <cell r="BG209" t="str">
            <v>No Formation Data</v>
          </cell>
          <cell r="BH209" t="b">
            <v>1</v>
          </cell>
          <cell r="BI209" t="b">
            <v>1</v>
          </cell>
          <cell r="BJ209" t="b">
            <v>0</v>
          </cell>
          <cell r="BK209" t="b">
            <v>1</v>
          </cell>
          <cell r="BL209" t="e">
            <v>#VALUE!</v>
          </cell>
          <cell r="BM209" t="str">
            <v/>
          </cell>
          <cell r="BN209" t="str">
            <v/>
          </cell>
          <cell r="BO209" t="str">
            <v>Option 1 or 2</v>
          </cell>
        </row>
        <row r="210">
          <cell r="C210" t="str">
            <v>05-123-24493</v>
          </cell>
          <cell r="D210" t="str">
            <v>NOBLE ENERGY INC</v>
          </cell>
          <cell r="E210" t="str">
            <v>PA</v>
          </cell>
          <cell r="F210" t="str">
            <v>HOWARD USX A 9-16</v>
          </cell>
          <cell r="G210" t="str">
            <v>7000.0</v>
          </cell>
          <cell r="H210" t="str">
            <v>Vertical</v>
          </cell>
          <cell r="J210" t="str">
            <v/>
          </cell>
          <cell r="O210" t="str">
            <v>VERTICAL</v>
          </cell>
          <cell r="P210">
            <v>6808.8</v>
          </cell>
          <cell r="Q210">
            <v>470.6</v>
          </cell>
          <cell r="R210">
            <v>806</v>
          </cell>
          <cell r="S210" t="str">
            <v>PA</v>
          </cell>
          <cell r="T210" t="str">
            <v>NBRR; CODL</v>
          </cell>
          <cell r="U210">
            <v>922</v>
          </cell>
          <cell r="V210" t="str">
            <v>N</v>
          </cell>
          <cell r="W210">
            <v>4.5</v>
          </cell>
          <cell r="X210" t="str">
            <v>M-80</v>
          </cell>
          <cell r="Y210">
            <v>11.6</v>
          </cell>
          <cell r="Z210" t="str">
            <v>N</v>
          </cell>
          <cell r="AA210">
            <v>3000</v>
          </cell>
          <cell r="AB210" t="str">
            <v>Not Found</v>
          </cell>
          <cell r="AC210" t="str">
            <v>Not Found</v>
          </cell>
          <cell r="AD210" t="str">
            <v>avahavel</v>
          </cell>
          <cell r="AE210" t="str">
            <v>20160121155051</v>
          </cell>
          <cell r="AF210" t="str">
            <v>avahavel</v>
          </cell>
          <cell r="AG210" t="str">
            <v>20160121155051</v>
          </cell>
          <cell r="AH210">
            <v>2442</v>
          </cell>
          <cell r="AI210">
            <v>7200.9</v>
          </cell>
          <cell r="AJ210">
            <v>0</v>
          </cell>
          <cell r="AK210">
            <v>0</v>
          </cell>
          <cell r="AL210">
            <v>0</v>
          </cell>
          <cell r="AM210">
            <v>0</v>
          </cell>
          <cell r="AN210">
            <v>0</v>
          </cell>
          <cell r="AO210">
            <v>0</v>
          </cell>
          <cell r="AP210">
            <v>0</v>
          </cell>
          <cell r="AQ210">
            <v>0</v>
          </cell>
          <cell r="AR210">
            <v>0</v>
          </cell>
          <cell r="AS210">
            <v>0</v>
          </cell>
          <cell r="AT210">
            <v>2442</v>
          </cell>
          <cell r="AU210">
            <v>7200.9</v>
          </cell>
          <cell r="BD210">
            <v>39162</v>
          </cell>
          <cell r="BE210" t="str">
            <v>11/10/2017</v>
          </cell>
          <cell r="BF210" t="str">
            <v>VERTICAL</v>
          </cell>
          <cell r="BG210" t="b">
            <v>1</v>
          </cell>
          <cell r="BH210" t="b">
            <v>1</v>
          </cell>
          <cell r="BI210" t="b">
            <v>1</v>
          </cell>
          <cell r="BJ210" t="b">
            <v>1</v>
          </cell>
          <cell r="BK210" t="b">
            <v>1</v>
          </cell>
          <cell r="BL210" t="b">
            <v>0</v>
          </cell>
          <cell r="BM210" t="b">
            <v>1</v>
          </cell>
          <cell r="BN210" t="str">
            <v/>
          </cell>
          <cell r="BO210" t="str">
            <v>No Mitigation - P&amp;A'd Appropriately</v>
          </cell>
        </row>
        <row r="211">
          <cell r="C211" t="str">
            <v>05-123-32548</v>
          </cell>
          <cell r="D211" t="str">
            <v>NOBLE ENERGY INC</v>
          </cell>
          <cell r="E211" t="str">
            <v>TA</v>
          </cell>
          <cell r="F211" t="str">
            <v>NCLP PC AA 08-08D</v>
          </cell>
          <cell r="G211" t="str">
            <v>7000.0</v>
          </cell>
          <cell r="H211" t="str">
            <v>Directional</v>
          </cell>
          <cell r="J211">
            <v>206.85645053569363</v>
          </cell>
          <cell r="O211" t="str">
            <v>DIRECTIONAL</v>
          </cell>
          <cell r="P211">
            <v>7050</v>
          </cell>
          <cell r="Q211">
            <v>346.2</v>
          </cell>
          <cell r="R211">
            <v>346.2</v>
          </cell>
          <cell r="S211" t="str">
            <v>TA (AT SURFACE)</v>
          </cell>
          <cell r="T211" t="str">
            <v>NBRR; CODL</v>
          </cell>
          <cell r="U211">
            <v>543</v>
          </cell>
          <cell r="V211" t="str">
            <v>N</v>
          </cell>
          <cell r="W211">
            <v>4.5</v>
          </cell>
          <cell r="X211" t="str">
            <v>M-80</v>
          </cell>
          <cell r="Y211">
            <v>11.6</v>
          </cell>
          <cell r="Z211" t="str">
            <v>N</v>
          </cell>
          <cell r="AA211">
            <v>5000</v>
          </cell>
          <cell r="AB211">
            <v>5000</v>
          </cell>
          <cell r="AC211" t="str">
            <v>Not Found</v>
          </cell>
          <cell r="AD211" t="str">
            <v>kayposton</v>
          </cell>
          <cell r="AE211" t="str">
            <v>20130122145505</v>
          </cell>
          <cell r="AF211" t="str">
            <v>bmansfield</v>
          </cell>
          <cell r="AG211" t="str">
            <v>20220502174638</v>
          </cell>
          <cell r="AH211">
            <v>1830</v>
          </cell>
          <cell r="AI211">
            <v>7553.7</v>
          </cell>
          <cell r="AJ211">
            <v>0</v>
          </cell>
          <cell r="AK211">
            <v>0</v>
          </cell>
          <cell r="AL211">
            <v>0</v>
          </cell>
          <cell r="AM211">
            <v>0</v>
          </cell>
          <cell r="AN211">
            <v>0</v>
          </cell>
          <cell r="AO211">
            <v>0</v>
          </cell>
          <cell r="AP211">
            <v>0</v>
          </cell>
          <cell r="AQ211">
            <v>0</v>
          </cell>
          <cell r="AR211">
            <v>0</v>
          </cell>
          <cell r="AS211">
            <v>0</v>
          </cell>
          <cell r="AT211">
            <v>1830</v>
          </cell>
          <cell r="AU211">
            <v>7553.7</v>
          </cell>
          <cell r="BD211">
            <v>40663</v>
          </cell>
          <cell r="BE211" t="str">
            <v/>
          </cell>
          <cell r="BF211" t="str">
            <v>DIRECTIONAL</v>
          </cell>
          <cell r="BG211" t="b">
            <v>1</v>
          </cell>
          <cell r="BH211" t="b">
            <v>1</v>
          </cell>
          <cell r="BI211" t="b">
            <v>1</v>
          </cell>
          <cell r="BJ211" t="b">
            <v>1</v>
          </cell>
          <cell r="BK211" t="b">
            <v>1</v>
          </cell>
          <cell r="BL211" t="b">
            <v>0</v>
          </cell>
          <cell r="BM211" t="str">
            <v/>
          </cell>
          <cell r="BN211" t="str">
            <v/>
          </cell>
          <cell r="BO211" t="str">
            <v>No Mitigation - SCSG Coverage</v>
          </cell>
        </row>
        <row r="212">
          <cell r="C212" t="str">
            <v>05-123-24543</v>
          </cell>
          <cell r="D212" t="str">
            <v>NOBLE ENERGY INC</v>
          </cell>
          <cell r="E212" t="str">
            <v>TA</v>
          </cell>
          <cell r="F212" t="str">
            <v>HOWE-USX AB 33-6</v>
          </cell>
          <cell r="G212" t="str">
            <v>7000.0</v>
          </cell>
          <cell r="H212" t="str">
            <v>Vertical</v>
          </cell>
          <cell r="J212" t="str">
            <v/>
          </cell>
          <cell r="O212" t="str">
            <v>VERTICAL</v>
          </cell>
          <cell r="P212">
            <v>6857</v>
          </cell>
          <cell r="Q212">
            <v>556.9</v>
          </cell>
          <cell r="R212">
            <v>556.9</v>
          </cell>
          <cell r="S212" t="str">
            <v>TA</v>
          </cell>
          <cell r="T212" t="str">
            <v>NBRR; CODL</v>
          </cell>
          <cell r="U212">
            <v>675</v>
          </cell>
          <cell r="V212" t="str">
            <v>N</v>
          </cell>
          <cell r="W212">
            <v>4.5</v>
          </cell>
          <cell r="X212" t="str">
            <v>M-80</v>
          </cell>
          <cell r="Y212">
            <v>11.6</v>
          </cell>
          <cell r="Z212" t="str">
            <v>N</v>
          </cell>
          <cell r="AA212">
            <v>3000</v>
          </cell>
          <cell r="AB212" t="str">
            <v>Not Found</v>
          </cell>
          <cell r="AC212" t="str">
            <v>Not Found</v>
          </cell>
          <cell r="AD212" t="str">
            <v>avahavel</v>
          </cell>
          <cell r="AE212" t="str">
            <v>20160902162843</v>
          </cell>
          <cell r="AF212" t="str">
            <v>mariemena</v>
          </cell>
          <cell r="AG212" t="str">
            <v>20190318200956</v>
          </cell>
          <cell r="AH212">
            <v>1950</v>
          </cell>
          <cell r="AI212">
            <v>7325.7</v>
          </cell>
          <cell r="AJ212">
            <v>0</v>
          </cell>
          <cell r="AK212">
            <v>0</v>
          </cell>
          <cell r="AL212">
            <v>0</v>
          </cell>
          <cell r="AM212">
            <v>0</v>
          </cell>
          <cell r="AN212">
            <v>0</v>
          </cell>
          <cell r="AO212">
            <v>0</v>
          </cell>
          <cell r="AP212">
            <v>0</v>
          </cell>
          <cell r="AQ212">
            <v>0</v>
          </cell>
          <cell r="AR212">
            <v>0</v>
          </cell>
          <cell r="AS212">
            <v>0</v>
          </cell>
          <cell r="AT212">
            <v>1950</v>
          </cell>
          <cell r="AU212">
            <v>7325.7</v>
          </cell>
          <cell r="BD212">
            <v>39102</v>
          </cell>
          <cell r="BE212" t="str">
            <v/>
          </cell>
          <cell r="BF212" t="str">
            <v>VERTICAL</v>
          </cell>
          <cell r="BG212" t="b">
            <v>1</v>
          </cell>
          <cell r="BH212" t="b">
            <v>1</v>
          </cell>
          <cell r="BI212" t="b">
            <v>1</v>
          </cell>
          <cell r="BJ212" t="b">
            <v>1</v>
          </cell>
          <cell r="BK212" t="b">
            <v>1</v>
          </cell>
          <cell r="BL212" t="b">
            <v>0</v>
          </cell>
          <cell r="BM212" t="str">
            <v/>
          </cell>
          <cell r="BN212" t="str">
            <v/>
          </cell>
          <cell r="BO212" t="str">
            <v>No Mitigation - SCSG Coverage</v>
          </cell>
        </row>
        <row r="213">
          <cell r="C213" t="str">
            <v>05-123-34035</v>
          </cell>
          <cell r="D213" t="str">
            <v>NOBLE ENERGY INC</v>
          </cell>
          <cell r="E213" t="str">
            <v>TA</v>
          </cell>
          <cell r="F213" t="str">
            <v>Rogers USX A03-09D</v>
          </cell>
          <cell r="G213" t="str">
            <v>7000.0</v>
          </cell>
          <cell r="H213" t="str">
            <v>Directional</v>
          </cell>
          <cell r="J213">
            <v>208.36897524821487</v>
          </cell>
          <cell r="O213" t="str">
            <v>DIRECTIONAL</v>
          </cell>
          <cell r="P213">
            <v>6868</v>
          </cell>
          <cell r="Q213">
            <v>433</v>
          </cell>
          <cell r="R213">
            <v>780</v>
          </cell>
          <cell r="S213" t="str">
            <v>PA</v>
          </cell>
          <cell r="T213" t="str">
            <v>NBRR; CODL</v>
          </cell>
          <cell r="U213">
            <v>835</v>
          </cell>
          <cell r="V213" t="str">
            <v>N</v>
          </cell>
          <cell r="W213">
            <v>4.5</v>
          </cell>
          <cell r="X213" t="str">
            <v>M-80</v>
          </cell>
          <cell r="Y213">
            <v>11.6</v>
          </cell>
          <cell r="Z213" t="str">
            <v>N</v>
          </cell>
          <cell r="AA213">
            <v>3000</v>
          </cell>
          <cell r="AB213" t="str">
            <v>Not Found</v>
          </cell>
          <cell r="AC213" t="str">
            <v>Not Found</v>
          </cell>
          <cell r="AD213" t="str">
            <v>steeleb</v>
          </cell>
          <cell r="AE213" t="str">
            <v>20111030193313</v>
          </cell>
          <cell r="AF213" t="str">
            <v>pattycooney</v>
          </cell>
          <cell r="AG213" t="str">
            <v>20140213232632</v>
          </cell>
          <cell r="AH213">
            <v>1938</v>
          </cell>
          <cell r="AI213">
            <v>7364</v>
          </cell>
          <cell r="AJ213">
            <v>0</v>
          </cell>
          <cell r="AK213">
            <v>0</v>
          </cell>
          <cell r="AL213">
            <v>0</v>
          </cell>
          <cell r="AM213">
            <v>0</v>
          </cell>
          <cell r="AN213">
            <v>0</v>
          </cell>
          <cell r="AO213">
            <v>0</v>
          </cell>
          <cell r="AP213">
            <v>0</v>
          </cell>
          <cell r="AQ213">
            <v>0</v>
          </cell>
          <cell r="AR213">
            <v>0</v>
          </cell>
          <cell r="AS213">
            <v>0</v>
          </cell>
          <cell r="AT213">
            <v>1938</v>
          </cell>
          <cell r="AU213">
            <v>7364</v>
          </cell>
          <cell r="BD213">
            <v>40778</v>
          </cell>
          <cell r="BE213" t="str">
            <v/>
          </cell>
          <cell r="BF213" t="str">
            <v>DIRECTIONAL</v>
          </cell>
          <cell r="BG213" t="b">
            <v>1</v>
          </cell>
          <cell r="BH213" t="b">
            <v>1</v>
          </cell>
          <cell r="BI213" t="b">
            <v>1</v>
          </cell>
          <cell r="BJ213" t="b">
            <v>1</v>
          </cell>
          <cell r="BK213" t="b">
            <v>1</v>
          </cell>
          <cell r="BL213" t="b">
            <v>0</v>
          </cell>
          <cell r="BM213" t="str">
            <v/>
          </cell>
          <cell r="BN213" t="str">
            <v/>
          </cell>
          <cell r="BO213" t="str">
            <v>Verify PA Date</v>
          </cell>
        </row>
        <row r="214">
          <cell r="C214" t="str">
            <v>05-123-25292</v>
          </cell>
          <cell r="D214" t="str">
            <v>NOBLE ENERGY INC</v>
          </cell>
          <cell r="E214" t="str">
            <v>PA</v>
          </cell>
          <cell r="F214" t="str">
            <v>MCKENNEY 13-21</v>
          </cell>
          <cell r="G214" t="str">
            <v>7000.0</v>
          </cell>
          <cell r="H214" t="str">
            <v>Vertical</v>
          </cell>
          <cell r="J214" t="str">
            <v/>
          </cell>
          <cell r="O214" t="str">
            <v>VERTICAL</v>
          </cell>
          <cell r="P214">
            <v>6535.8</v>
          </cell>
          <cell r="Q214">
            <v>302.2</v>
          </cell>
          <cell r="R214">
            <v>400</v>
          </cell>
          <cell r="S214" t="str">
            <v>PA</v>
          </cell>
          <cell r="T214" t="str">
            <v>CODL</v>
          </cell>
          <cell r="U214">
            <v>470</v>
          </cell>
          <cell r="V214" t="str">
            <v>N</v>
          </cell>
          <cell r="W214">
            <v>4.5</v>
          </cell>
          <cell r="X214" t="str">
            <v>N-80</v>
          </cell>
          <cell r="Y214">
            <v>11.6</v>
          </cell>
          <cell r="Z214" t="str">
            <v>N</v>
          </cell>
          <cell r="AA214">
            <v>3000</v>
          </cell>
          <cell r="AB214">
            <v>5000</v>
          </cell>
          <cell r="AC214" t="str">
            <v>Not Found</v>
          </cell>
          <cell r="AD214" t="str">
            <v>StephanieKolle</v>
          </cell>
          <cell r="AE214" t="str">
            <v>20131014211434</v>
          </cell>
          <cell r="AF214" t="str">
            <v>StephanieKolle</v>
          </cell>
          <cell r="AG214" t="str">
            <v>20131014211434</v>
          </cell>
          <cell r="AH214">
            <v>2606</v>
          </cell>
          <cell r="AI214">
            <v>7036</v>
          </cell>
          <cell r="AJ214">
            <v>0</v>
          </cell>
          <cell r="AK214">
            <v>0</v>
          </cell>
          <cell r="AL214">
            <v>0</v>
          </cell>
          <cell r="AM214">
            <v>0</v>
          </cell>
          <cell r="AN214">
            <v>0</v>
          </cell>
          <cell r="AO214">
            <v>0</v>
          </cell>
          <cell r="AP214">
            <v>0</v>
          </cell>
          <cell r="AQ214">
            <v>0</v>
          </cell>
          <cell r="AR214">
            <v>0</v>
          </cell>
          <cell r="AS214">
            <v>0</v>
          </cell>
          <cell r="AT214">
            <v>2606</v>
          </cell>
          <cell r="AU214">
            <v>7036</v>
          </cell>
          <cell r="BD214">
            <v>39245</v>
          </cell>
          <cell r="BE214" t="str">
            <v>12/29/2016</v>
          </cell>
          <cell r="BF214" t="str">
            <v>VERTICAL</v>
          </cell>
          <cell r="BG214" t="b">
            <v>1</v>
          </cell>
          <cell r="BH214" t="b">
            <v>1</v>
          </cell>
          <cell r="BI214" t="b">
            <v>1</v>
          </cell>
          <cell r="BJ214" t="b">
            <v>1</v>
          </cell>
          <cell r="BK214" t="b">
            <v>1</v>
          </cell>
          <cell r="BL214" t="b">
            <v>0</v>
          </cell>
          <cell r="BM214" t="b">
            <v>1</v>
          </cell>
          <cell r="BN214" t="str">
            <v/>
          </cell>
          <cell r="BO214" t="str">
            <v>No Mitigation - P&amp;A'd Appropriately</v>
          </cell>
        </row>
        <row r="215">
          <cell r="C215" t="str">
            <v>05-123-29109</v>
          </cell>
          <cell r="D215" t="str">
            <v>NOBLE ENERGY INC</v>
          </cell>
          <cell r="E215" t="str">
            <v>TA</v>
          </cell>
          <cell r="F215" t="str">
            <v>RADY 12-3-17</v>
          </cell>
          <cell r="G215" t="str">
            <v>7000.0</v>
          </cell>
          <cell r="H215" t="str">
            <v>Drifted</v>
          </cell>
          <cell r="J215">
            <v>212.58317843120611</v>
          </cell>
          <cell r="O215" t="str">
            <v>VERTICAL</v>
          </cell>
          <cell r="P215">
            <v>6585.5</v>
          </cell>
          <cell r="Q215">
            <v>324.7</v>
          </cell>
          <cell r="R215">
            <v>723</v>
          </cell>
          <cell r="S215" t="str">
            <v>TA (AT SURFACE)</v>
          </cell>
          <cell r="T215" t="str">
            <v>NBRR; CODL</v>
          </cell>
          <cell r="U215">
            <v>501</v>
          </cell>
          <cell r="V215" t="str">
            <v>N</v>
          </cell>
          <cell r="W215">
            <v>4.5</v>
          </cell>
          <cell r="X215" t="str">
            <v>M-80</v>
          </cell>
          <cell r="Y215">
            <v>11.6</v>
          </cell>
          <cell r="Z215" t="str">
            <v>N</v>
          </cell>
          <cell r="AA215">
            <v>3000</v>
          </cell>
          <cell r="AB215" t="str">
            <v>Not Found</v>
          </cell>
          <cell r="AC215" t="str">
            <v>Not Found</v>
          </cell>
          <cell r="AD215" t="str">
            <v>mariemena</v>
          </cell>
          <cell r="AE215" t="str">
            <v>20181007194436</v>
          </cell>
          <cell r="AF215" t="str">
            <v>mariemena</v>
          </cell>
          <cell r="AG215" t="str">
            <v>20181007194436</v>
          </cell>
          <cell r="AH215">
            <v>426</v>
          </cell>
          <cell r="AI215">
            <v>7044</v>
          </cell>
          <cell r="AJ215">
            <v>0</v>
          </cell>
          <cell r="AK215">
            <v>0</v>
          </cell>
          <cell r="AL215">
            <v>0</v>
          </cell>
          <cell r="AM215">
            <v>0</v>
          </cell>
          <cell r="AN215">
            <v>0</v>
          </cell>
          <cell r="AO215">
            <v>0</v>
          </cell>
          <cell r="AP215">
            <v>0</v>
          </cell>
          <cell r="AQ215">
            <v>0</v>
          </cell>
          <cell r="AR215">
            <v>0</v>
          </cell>
          <cell r="AS215">
            <v>0</v>
          </cell>
          <cell r="AT215">
            <v>426</v>
          </cell>
          <cell r="AU215">
            <v>7044</v>
          </cell>
          <cell r="BD215">
            <v>39724</v>
          </cell>
          <cell r="BE215" t="str">
            <v/>
          </cell>
          <cell r="BF215" t="str">
            <v>VERTICAL</v>
          </cell>
          <cell r="BG215" t="b">
            <v>1</v>
          </cell>
          <cell r="BH215" t="b">
            <v>1</v>
          </cell>
          <cell r="BI215" t="b">
            <v>1</v>
          </cell>
          <cell r="BJ215" t="b">
            <v>1</v>
          </cell>
          <cell r="BK215" t="b">
            <v>0</v>
          </cell>
          <cell r="BL215" t="b">
            <v>1</v>
          </cell>
          <cell r="BM215" t="str">
            <v/>
          </cell>
          <cell r="BN215" t="str">
            <v/>
          </cell>
          <cell r="BO215" t="str">
            <v>No Mitigation - CMT Coverage</v>
          </cell>
        </row>
        <row r="216">
          <cell r="C216" t="str">
            <v>05-123-34033</v>
          </cell>
          <cell r="D216" t="str">
            <v>NOBLE ENERGY INC</v>
          </cell>
          <cell r="E216" t="str">
            <v>TA</v>
          </cell>
          <cell r="F216" t="str">
            <v>Egge USX A03-11D</v>
          </cell>
          <cell r="G216" t="str">
            <v>7000.0</v>
          </cell>
          <cell r="H216" t="str">
            <v>Directional</v>
          </cell>
          <cell r="J216">
            <v>213.15319201545134</v>
          </cell>
          <cell r="O216" t="str">
            <v>DIRECTIONAL</v>
          </cell>
          <cell r="P216">
            <v>6890.6</v>
          </cell>
          <cell r="Q216">
            <v>432.9</v>
          </cell>
          <cell r="R216">
            <v>780</v>
          </cell>
          <cell r="S216" t="str">
            <v>TA</v>
          </cell>
          <cell r="T216" t="str">
            <v>NBRR; CODL</v>
          </cell>
          <cell r="U216">
            <v>834</v>
          </cell>
          <cell r="V216" t="str">
            <v>N</v>
          </cell>
          <cell r="W216">
            <v>4.5</v>
          </cell>
          <cell r="X216" t="str">
            <v>M-80</v>
          </cell>
          <cell r="Y216">
            <v>11.6</v>
          </cell>
          <cell r="Z216" t="str">
            <v>N</v>
          </cell>
          <cell r="AA216">
            <v>3000</v>
          </cell>
          <cell r="AB216" t="str">
            <v>Not Found</v>
          </cell>
          <cell r="AC216" t="str">
            <v>Not Found</v>
          </cell>
          <cell r="AD216" t="str">
            <v>postonk</v>
          </cell>
          <cell r="AE216" t="str">
            <v>20111121180259</v>
          </cell>
          <cell r="AF216" t="str">
            <v>pattycooney</v>
          </cell>
          <cell r="AG216" t="str">
            <v>20140213232405</v>
          </cell>
          <cell r="AH216">
            <v>1386</v>
          </cell>
          <cell r="AI216">
            <v>7370</v>
          </cell>
          <cell r="AJ216">
            <v>0</v>
          </cell>
          <cell r="AK216">
            <v>0</v>
          </cell>
          <cell r="AL216">
            <v>0</v>
          </cell>
          <cell r="AM216">
            <v>0</v>
          </cell>
          <cell r="AN216">
            <v>0</v>
          </cell>
          <cell r="AO216">
            <v>0</v>
          </cell>
          <cell r="AP216">
            <v>0</v>
          </cell>
          <cell r="AQ216">
            <v>0</v>
          </cell>
          <cell r="AR216">
            <v>0</v>
          </cell>
          <cell r="AS216">
            <v>0</v>
          </cell>
          <cell r="AT216">
            <v>1386</v>
          </cell>
          <cell r="AU216">
            <v>7370</v>
          </cell>
          <cell r="BD216">
            <v>40774</v>
          </cell>
          <cell r="BE216" t="str">
            <v/>
          </cell>
          <cell r="BF216" t="str">
            <v>DIRECTIONAL</v>
          </cell>
          <cell r="BG216" t="b">
            <v>1</v>
          </cell>
          <cell r="BH216" t="b">
            <v>1</v>
          </cell>
          <cell r="BI216" t="b">
            <v>1</v>
          </cell>
          <cell r="BJ216" t="b">
            <v>1</v>
          </cell>
          <cell r="BK216" t="b">
            <v>1</v>
          </cell>
          <cell r="BL216" t="b">
            <v>0</v>
          </cell>
          <cell r="BM216" t="str">
            <v/>
          </cell>
          <cell r="BN216" t="str">
            <v/>
          </cell>
          <cell r="BO216" t="str">
            <v>No Mitigation - SCSG Coverage</v>
          </cell>
        </row>
        <row r="217">
          <cell r="C217" t="str">
            <v>05-123-21757</v>
          </cell>
          <cell r="D217" t="str">
            <v>NOBLE ENERGY INC</v>
          </cell>
          <cell r="E217" t="str">
            <v>PR</v>
          </cell>
          <cell r="F217" t="str">
            <v>OWL CREEK STATE 10-16</v>
          </cell>
          <cell r="G217" t="str">
            <v>7000.0</v>
          </cell>
          <cell r="H217" t="str">
            <v>Vertical</v>
          </cell>
          <cell r="J217" t="str">
            <v/>
          </cell>
          <cell r="O217" t="str">
            <v>VERTICAL</v>
          </cell>
          <cell r="P217">
            <v>6682</v>
          </cell>
          <cell r="Q217">
            <v>392.9</v>
          </cell>
          <cell r="R217">
            <v>780</v>
          </cell>
          <cell r="S217" t="str">
            <v>PR</v>
          </cell>
          <cell r="T217" t="str">
            <v>NBRR; NB-CD; CODL</v>
          </cell>
          <cell r="U217">
            <v>842</v>
          </cell>
          <cell r="V217" t="str">
            <v>N</v>
          </cell>
          <cell r="W217">
            <v>4.5</v>
          </cell>
          <cell r="X217" t="str">
            <v>I-80</v>
          </cell>
          <cell r="Y217">
            <v>11.6</v>
          </cell>
          <cell r="Z217" t="str">
            <v>N</v>
          </cell>
          <cell r="AA217">
            <v>5000</v>
          </cell>
          <cell r="AB217">
            <v>5000</v>
          </cell>
          <cell r="AC217" t="str">
            <v>Not Found</v>
          </cell>
          <cell r="AD217" t="str">
            <v>avahavel</v>
          </cell>
          <cell r="AE217" t="str">
            <v>20150918161406</v>
          </cell>
          <cell r="AF217" t="str">
            <v>avahavel</v>
          </cell>
          <cell r="AG217" t="str">
            <v>20150918161406</v>
          </cell>
          <cell r="AH217">
            <v>3064</v>
          </cell>
          <cell r="AI217">
            <v>5505</v>
          </cell>
          <cell r="AJ217">
            <v>5505</v>
          </cell>
          <cell r="AK217">
            <v>7131</v>
          </cell>
          <cell r="AL217">
            <v>0</v>
          </cell>
          <cell r="AM217">
            <v>0</v>
          </cell>
          <cell r="AN217">
            <v>0</v>
          </cell>
          <cell r="AO217">
            <v>0</v>
          </cell>
          <cell r="AP217">
            <v>0</v>
          </cell>
          <cell r="AQ217">
            <v>0</v>
          </cell>
          <cell r="AR217">
            <v>0</v>
          </cell>
          <cell r="AS217">
            <v>0</v>
          </cell>
          <cell r="AT217">
            <v>3064</v>
          </cell>
          <cell r="AU217">
            <v>7131</v>
          </cell>
          <cell r="BD217">
            <v>37933</v>
          </cell>
          <cell r="BE217" t="str">
            <v/>
          </cell>
          <cell r="BF217" t="str">
            <v>VERTICAL</v>
          </cell>
          <cell r="BG217" t="b">
            <v>1</v>
          </cell>
          <cell r="BH217" t="b">
            <v>1</v>
          </cell>
          <cell r="BI217" t="b">
            <v>1</v>
          </cell>
          <cell r="BJ217" t="b">
            <v>1</v>
          </cell>
          <cell r="BK217" t="b">
            <v>1</v>
          </cell>
          <cell r="BL217" t="b">
            <v>0</v>
          </cell>
          <cell r="BM217" t="str">
            <v/>
          </cell>
          <cell r="BN217" t="str">
            <v/>
          </cell>
          <cell r="BO217" t="str">
            <v>No Mitigation - SCSG Coverage</v>
          </cell>
        </row>
        <row r="218">
          <cell r="C218" t="str">
            <v>05-123-33520</v>
          </cell>
          <cell r="D218" t="str">
            <v>NOBLE ENERGY INC</v>
          </cell>
          <cell r="E218" t="str">
            <v>TA</v>
          </cell>
          <cell r="F218" t="str">
            <v>HOWARD USX A 09-19</v>
          </cell>
          <cell r="G218" t="str">
            <v>7000.0</v>
          </cell>
          <cell r="H218" t="str">
            <v>Drifted</v>
          </cell>
          <cell r="J218">
            <v>217.64542146160298</v>
          </cell>
          <cell r="O218" t="str">
            <v>VERTICAL</v>
          </cell>
          <cell r="P218">
            <v>6798</v>
          </cell>
          <cell r="Q218">
            <v>508</v>
          </cell>
          <cell r="R218">
            <v>508</v>
          </cell>
          <cell r="S218" t="str">
            <v>TA</v>
          </cell>
          <cell r="T218" t="str">
            <v>NBRR; CODL</v>
          </cell>
          <cell r="U218">
            <v>706</v>
          </cell>
          <cell r="V218" t="str">
            <v>N</v>
          </cell>
          <cell r="W218">
            <v>4.5</v>
          </cell>
          <cell r="X218" t="str">
            <v>M-80</v>
          </cell>
          <cell r="Y218">
            <v>11.6</v>
          </cell>
          <cell r="Z218" t="str">
            <v>N</v>
          </cell>
          <cell r="AA218">
            <v>3000</v>
          </cell>
          <cell r="AB218" t="str">
            <v>Not Found</v>
          </cell>
          <cell r="AC218" t="str">
            <v>Not Found</v>
          </cell>
          <cell r="AD218" t="str">
            <v>siddallm</v>
          </cell>
          <cell r="AE218" t="str">
            <v>20110901231334</v>
          </cell>
          <cell r="AF218" t="str">
            <v>RebeccaMyers</v>
          </cell>
          <cell r="AG218" t="str">
            <v>20140207161929</v>
          </cell>
          <cell r="AH218">
            <v>1951</v>
          </cell>
          <cell r="AI218">
            <v>7295</v>
          </cell>
          <cell r="AJ218">
            <v>0</v>
          </cell>
          <cell r="AK218">
            <v>0</v>
          </cell>
          <cell r="AL218">
            <v>0</v>
          </cell>
          <cell r="AM218">
            <v>0</v>
          </cell>
          <cell r="AN218">
            <v>0</v>
          </cell>
          <cell r="AO218">
            <v>0</v>
          </cell>
          <cell r="AP218">
            <v>0</v>
          </cell>
          <cell r="AQ218">
            <v>0</v>
          </cell>
          <cell r="AR218">
            <v>0</v>
          </cell>
          <cell r="AS218">
            <v>0</v>
          </cell>
          <cell r="AT218">
            <v>1951</v>
          </cell>
          <cell r="AU218">
            <v>7295</v>
          </cell>
          <cell r="BD218">
            <v>40713</v>
          </cell>
          <cell r="BE218" t="str">
            <v/>
          </cell>
          <cell r="BF218" t="str">
            <v>VERTICAL</v>
          </cell>
          <cell r="BG218" t="b">
            <v>1</v>
          </cell>
          <cell r="BH218" t="b">
            <v>1</v>
          </cell>
          <cell r="BI218" t="b">
            <v>1</v>
          </cell>
          <cell r="BJ218" t="b">
            <v>1</v>
          </cell>
          <cell r="BK218" t="b">
            <v>1</v>
          </cell>
          <cell r="BL218" t="b">
            <v>0</v>
          </cell>
          <cell r="BM218" t="str">
            <v/>
          </cell>
          <cell r="BN218" t="str">
            <v/>
          </cell>
          <cell r="BO218" t="str">
            <v>No Mitigation - SCSG Coverage</v>
          </cell>
        </row>
        <row r="219">
          <cell r="C219" t="str">
            <v>05-123-22390</v>
          </cell>
          <cell r="D219" t="str">
            <v>PDC ENERGY INC</v>
          </cell>
          <cell r="E219" t="str">
            <v>PR</v>
          </cell>
          <cell r="F219" t="str">
            <v>CHRISTIANSEN 34-7</v>
          </cell>
          <cell r="G219" t="str">
            <v>7000.0</v>
          </cell>
          <cell r="H219" t="str">
            <v>Vertical</v>
          </cell>
          <cell r="J219" t="str">
            <v/>
          </cell>
          <cell r="P219">
            <v>6504</v>
          </cell>
          <cell r="Q219">
            <v>300.60000000000002</v>
          </cell>
          <cell r="R219">
            <v>380</v>
          </cell>
          <cell r="T219" t="str">
            <v>NBRR; CODL</v>
          </cell>
          <cell r="U219">
            <v>442</v>
          </cell>
          <cell r="V219" t="str">
            <v>N</v>
          </cell>
          <cell r="W219">
            <v>0</v>
          </cell>
          <cell r="Y219">
            <v>0</v>
          </cell>
          <cell r="Z219" t="str">
            <v>N</v>
          </cell>
          <cell r="AA219" t="str">
            <v>Not Found</v>
          </cell>
          <cell r="AB219" t="str">
            <v>Not Found</v>
          </cell>
          <cell r="AC219" t="str">
            <v>Not Found</v>
          </cell>
          <cell r="AH219">
            <v>0</v>
          </cell>
          <cell r="AI219" t="e">
            <v>#VALUE!</v>
          </cell>
          <cell r="AJ219">
            <v>6000</v>
          </cell>
          <cell r="AK219" t="e">
            <v>#VALUE!</v>
          </cell>
          <cell r="AL219">
            <v>2800</v>
          </cell>
          <cell r="AM219" t="e">
            <v>#VALUE!</v>
          </cell>
          <cell r="AN219" t="e">
            <v>#VALUE!</v>
          </cell>
          <cell r="AO219" t="e">
            <v>#VALUE!</v>
          </cell>
          <cell r="AP219" t="str">
            <v>Cement Not Reported</v>
          </cell>
          <cell r="AQ219" t="str">
            <v>Cement Not Reported</v>
          </cell>
          <cell r="AR219" t="str">
            <v>Cement Not Reported</v>
          </cell>
          <cell r="AS219" t="str">
            <v>Cement Not Reported</v>
          </cell>
          <cell r="AT219" t="str">
            <v>Review</v>
          </cell>
          <cell r="AU219" t="str">
            <v>Review</v>
          </cell>
          <cell r="BD219">
            <v>38266</v>
          </cell>
          <cell r="BE219" t="str">
            <v/>
          </cell>
          <cell r="BF219" t="str">
            <v>VERTICAL</v>
          </cell>
          <cell r="BG219" t="b">
            <v>1</v>
          </cell>
          <cell r="BH219" t="b">
            <v>1</v>
          </cell>
          <cell r="BI219" t="b">
            <v>1</v>
          </cell>
          <cell r="BJ219" t="str">
            <v>Review</v>
          </cell>
          <cell r="BK219" t="b">
            <v>1</v>
          </cell>
          <cell r="BL219" t="str">
            <v>Review</v>
          </cell>
          <cell r="BM219" t="str">
            <v/>
          </cell>
          <cell r="BN219" t="str">
            <v>Yes</v>
          </cell>
          <cell r="BO219" t="str">
            <v>Review Cement Depths</v>
          </cell>
        </row>
        <row r="220">
          <cell r="C220" t="str">
            <v>05-123-22974</v>
          </cell>
          <cell r="D220" t="str">
            <v>PDC ENERGY INC</v>
          </cell>
          <cell r="E220" t="str">
            <v>PR</v>
          </cell>
          <cell r="F220" t="str">
            <v>TRINITY 44-7</v>
          </cell>
          <cell r="G220" t="str">
            <v>7000.0</v>
          </cell>
          <cell r="H220" t="str">
            <v>Vertical</v>
          </cell>
          <cell r="J220" t="str">
            <v/>
          </cell>
          <cell r="O220" t="str">
            <v>VERTICAL</v>
          </cell>
          <cell r="P220">
            <v>6489</v>
          </cell>
          <cell r="Q220">
            <v>299.89999999999998</v>
          </cell>
          <cell r="R220">
            <v>380</v>
          </cell>
          <cell r="S220" t="str">
            <v>PR</v>
          </cell>
          <cell r="T220" t="str">
            <v>NBRR; CODL</v>
          </cell>
          <cell r="U220">
            <v>454</v>
          </cell>
          <cell r="V220" t="str">
            <v>N</v>
          </cell>
          <cell r="W220">
            <v>0</v>
          </cell>
          <cell r="Y220">
            <v>0</v>
          </cell>
          <cell r="Z220" t="str">
            <v>N</v>
          </cell>
          <cell r="AA220" t="str">
            <v>Not Found</v>
          </cell>
          <cell r="AB220" t="str">
            <v>Not Found</v>
          </cell>
          <cell r="AC220" t="str">
            <v>Not Found</v>
          </cell>
          <cell r="AH220">
            <v>0</v>
          </cell>
          <cell r="AI220" t="e">
            <v>#VALUE!</v>
          </cell>
          <cell r="AJ220">
            <v>6100</v>
          </cell>
          <cell r="AK220" t="e">
            <v>#VALUE!</v>
          </cell>
          <cell r="AL220">
            <v>2742</v>
          </cell>
          <cell r="AM220" t="e">
            <v>#VALUE!</v>
          </cell>
          <cell r="AN220" t="e">
            <v>#VALUE!</v>
          </cell>
          <cell r="AO220" t="e">
            <v>#VALUE!</v>
          </cell>
          <cell r="AP220" t="str">
            <v>Cement Not Reported</v>
          </cell>
          <cell r="AQ220" t="str">
            <v>Cement Not Reported</v>
          </cell>
          <cell r="AR220" t="str">
            <v>Cement Not Reported</v>
          </cell>
          <cell r="AS220" t="str">
            <v>Cement Not Reported</v>
          </cell>
          <cell r="AT220" t="str">
            <v>Review</v>
          </cell>
          <cell r="AU220" t="str">
            <v>Review</v>
          </cell>
          <cell r="BD220">
            <v>38491</v>
          </cell>
          <cell r="BE220" t="str">
            <v/>
          </cell>
          <cell r="BF220" t="str">
            <v>VERTICAL</v>
          </cell>
          <cell r="BG220" t="b">
            <v>1</v>
          </cell>
          <cell r="BH220" t="b">
            <v>1</v>
          </cell>
          <cell r="BI220" t="b">
            <v>1</v>
          </cell>
          <cell r="BJ220" t="str">
            <v>Review</v>
          </cell>
          <cell r="BK220" t="b">
            <v>1</v>
          </cell>
          <cell r="BL220" t="str">
            <v>Review</v>
          </cell>
          <cell r="BM220" t="str">
            <v/>
          </cell>
          <cell r="BN220" t="str">
            <v>Yes</v>
          </cell>
          <cell r="BO220" t="str">
            <v>Review Cement Depths</v>
          </cell>
        </row>
        <row r="221">
          <cell r="C221" t="str">
            <v>05-123-24865</v>
          </cell>
          <cell r="D221" t="str">
            <v>NOBLE ENERGY INC</v>
          </cell>
          <cell r="E221" t="str">
            <v>PA</v>
          </cell>
          <cell r="F221" t="str">
            <v>KERKSIEK A 18-14</v>
          </cell>
          <cell r="G221" t="str">
            <v>7000.0</v>
          </cell>
          <cell r="H221" t="str">
            <v>Vertical</v>
          </cell>
          <cell r="J221" t="str">
            <v/>
          </cell>
          <cell r="O221" t="str">
            <v>VERTICAL</v>
          </cell>
          <cell r="P221">
            <v>6672.4</v>
          </cell>
          <cell r="Q221">
            <v>292.89999999999998</v>
          </cell>
          <cell r="R221">
            <v>495</v>
          </cell>
          <cell r="S221" t="str">
            <v>PA</v>
          </cell>
          <cell r="T221" t="str">
            <v>NBRR; CODL</v>
          </cell>
          <cell r="U221">
            <v>658</v>
          </cell>
          <cell r="V221" t="str">
            <v>N</v>
          </cell>
          <cell r="W221">
            <v>4.5</v>
          </cell>
          <cell r="X221" t="str">
            <v>M-80</v>
          </cell>
          <cell r="Y221">
            <v>11.6</v>
          </cell>
          <cell r="Z221" t="str">
            <v>N</v>
          </cell>
          <cell r="AA221">
            <v>3000</v>
          </cell>
          <cell r="AB221">
            <v>5000</v>
          </cell>
          <cell r="AC221" t="str">
            <v>Not Found</v>
          </cell>
          <cell r="AD221" t="str">
            <v>StephanieKolle</v>
          </cell>
          <cell r="AE221" t="str">
            <v>20130501192510</v>
          </cell>
          <cell r="AF221" t="str">
            <v>StephanieKolle</v>
          </cell>
          <cell r="AG221" t="str">
            <v>20130501192510</v>
          </cell>
          <cell r="AH221">
            <v>13</v>
          </cell>
          <cell r="AI221">
            <v>908</v>
          </cell>
          <cell r="AJ221">
            <v>1960</v>
          </cell>
          <cell r="AK221">
            <v>7114</v>
          </cell>
          <cell r="AL221">
            <v>0</v>
          </cell>
          <cell r="AM221">
            <v>0</v>
          </cell>
          <cell r="AN221">
            <v>0</v>
          </cell>
          <cell r="AO221">
            <v>0</v>
          </cell>
          <cell r="AP221">
            <v>0</v>
          </cell>
          <cell r="AQ221">
            <v>0</v>
          </cell>
          <cell r="AR221">
            <v>0</v>
          </cell>
          <cell r="AS221">
            <v>0</v>
          </cell>
          <cell r="AT221">
            <v>1960</v>
          </cell>
          <cell r="AU221">
            <v>7114</v>
          </cell>
          <cell r="BD221">
            <v>39244</v>
          </cell>
          <cell r="BE221" t="str">
            <v>8/3/2017</v>
          </cell>
          <cell r="BF221" t="str">
            <v>VERTICAL</v>
          </cell>
          <cell r="BG221" t="b">
            <v>1</v>
          </cell>
          <cell r="BH221" t="b">
            <v>1</v>
          </cell>
          <cell r="BI221" t="b">
            <v>1</v>
          </cell>
          <cell r="BJ221" t="b">
            <v>1</v>
          </cell>
          <cell r="BK221" t="b">
            <v>1</v>
          </cell>
          <cell r="BL221" t="b">
            <v>1</v>
          </cell>
          <cell r="BM221" t="b">
            <v>1</v>
          </cell>
          <cell r="BN221" t="str">
            <v/>
          </cell>
          <cell r="BO221" t="str">
            <v>No Mitigation - P&amp;A'd Appropriately</v>
          </cell>
        </row>
        <row r="222">
          <cell r="C222" t="str">
            <v>05-123-23063</v>
          </cell>
          <cell r="D222" t="str">
            <v>PDC ENERGY INC</v>
          </cell>
          <cell r="E222" t="str">
            <v>PA</v>
          </cell>
          <cell r="F222" t="str">
            <v>HOWARD LAKE 42-9</v>
          </cell>
          <cell r="G222" t="str">
            <v>7000.0</v>
          </cell>
          <cell r="H222" t="str">
            <v>Vertical</v>
          </cell>
          <cell r="J222" t="str">
            <v/>
          </cell>
          <cell r="P222">
            <v>6795</v>
          </cell>
          <cell r="Q222">
            <v>488.8</v>
          </cell>
          <cell r="R222">
            <v>488.8</v>
          </cell>
          <cell r="S222" t="str">
            <v>PR</v>
          </cell>
          <cell r="T222" t="str">
            <v/>
          </cell>
          <cell r="U222">
            <v>532</v>
          </cell>
          <cell r="V222" t="str">
            <v>N</v>
          </cell>
          <cell r="W222">
            <v>0</v>
          </cell>
          <cell r="Y222">
            <v>0</v>
          </cell>
          <cell r="Z222" t="str">
            <v>N</v>
          </cell>
          <cell r="AA222" t="str">
            <v>Not Found</v>
          </cell>
          <cell r="AB222" t="str">
            <v>Not Found</v>
          </cell>
          <cell r="AC222" t="str">
            <v>Not Found</v>
          </cell>
          <cell r="AH222">
            <v>0</v>
          </cell>
          <cell r="AI222" t="e">
            <v>#VALUE!</v>
          </cell>
          <cell r="AJ222">
            <v>6518</v>
          </cell>
          <cell r="AK222" t="e">
            <v>#VALUE!</v>
          </cell>
          <cell r="AL222">
            <v>2576</v>
          </cell>
          <cell r="AM222" t="e">
            <v>#VALUE!</v>
          </cell>
          <cell r="AN222" t="str">
            <v>Cement Not Reported</v>
          </cell>
          <cell r="AO222" t="str">
            <v>Cement Not Reported</v>
          </cell>
          <cell r="AP222" t="str">
            <v>Cement Not Reported</v>
          </cell>
          <cell r="AQ222" t="str">
            <v>Cement Not Reported</v>
          </cell>
          <cell r="AR222" t="str">
            <v>Cement Not Reported</v>
          </cell>
          <cell r="AS222" t="str">
            <v>Cement Not Reported</v>
          </cell>
          <cell r="AT222" t="str">
            <v>Review</v>
          </cell>
          <cell r="AU222" t="str">
            <v>Review</v>
          </cell>
          <cell r="BD222">
            <v>38540</v>
          </cell>
          <cell r="BE222" t="str">
            <v>4/19/2019</v>
          </cell>
          <cell r="BF222" t="str">
            <v>VERTICAL</v>
          </cell>
          <cell r="BG222" t="b">
            <v>0</v>
          </cell>
          <cell r="BH222" t="b">
            <v>1</v>
          </cell>
          <cell r="BI222" t="b">
            <v>1</v>
          </cell>
          <cell r="BJ222" t="str">
            <v>Review</v>
          </cell>
          <cell r="BK222" t="b">
            <v>0</v>
          </cell>
          <cell r="BL222" t="str">
            <v>Review</v>
          </cell>
          <cell r="BM222" t="b">
            <v>1</v>
          </cell>
          <cell r="BN222" t="str">
            <v/>
          </cell>
          <cell r="BO222" t="str">
            <v>No Mitigation - P&amp;A'd Appropriately</v>
          </cell>
        </row>
        <row r="223">
          <cell r="C223" t="str">
            <v>05-123-12301</v>
          </cell>
          <cell r="D223" t="str">
            <v>PDC ENERGY INC</v>
          </cell>
          <cell r="E223" t="str">
            <v>PA</v>
          </cell>
          <cell r="F223" t="str">
            <v>HELZER-FA 13-2-6-64</v>
          </cell>
          <cell r="G223" t="str">
            <v>7000.0</v>
          </cell>
          <cell r="H223" t="str">
            <v>Vertical</v>
          </cell>
          <cell r="J223" t="str">
            <v/>
          </cell>
          <cell r="P223" t="e">
            <v>#N/A</v>
          </cell>
          <cell r="Q223">
            <v>458.96</v>
          </cell>
          <cell r="R223">
            <v>780</v>
          </cell>
          <cell r="U223">
            <v>591</v>
          </cell>
          <cell r="W223">
            <v>0</v>
          </cell>
          <cell r="Y223">
            <v>0</v>
          </cell>
          <cell r="AA223">
            <v>0</v>
          </cell>
          <cell r="AB223">
            <v>0</v>
          </cell>
          <cell r="AC223">
            <v>0</v>
          </cell>
          <cell r="AH223">
            <v>0</v>
          </cell>
          <cell r="AI223" t="e">
            <v>#VALUE!</v>
          </cell>
          <cell r="AJ223">
            <v>5812</v>
          </cell>
          <cell r="AK223" t="e">
            <v>#VALUE!</v>
          </cell>
          <cell r="AL223" t="str">
            <v>Cement Not Reported</v>
          </cell>
          <cell r="AM223" t="str">
            <v>Cement Not Reported</v>
          </cell>
          <cell r="AN223" t="str">
            <v>Cement Not Reported</v>
          </cell>
          <cell r="AO223" t="str">
            <v>Cement Not Reported</v>
          </cell>
          <cell r="AP223" t="str">
            <v>Cement Not Reported</v>
          </cell>
          <cell r="AQ223" t="str">
            <v>Cement Not Reported</v>
          </cell>
          <cell r="AR223" t="str">
            <v>Cement Not Reported</v>
          </cell>
          <cell r="AS223" t="str">
            <v>Cement Not Reported</v>
          </cell>
          <cell r="AT223" t="b">
            <v>0</v>
          </cell>
          <cell r="AU223" t="str">
            <v>Review</v>
          </cell>
          <cell r="BD223">
            <v>31102</v>
          </cell>
          <cell r="BE223" t="str">
            <v>10/18/2018</v>
          </cell>
          <cell r="BF223" t="str">
            <v>VERTICAL</v>
          </cell>
          <cell r="BG223" t="str">
            <v>No Formation Data</v>
          </cell>
          <cell r="BH223" t="str">
            <v>Review</v>
          </cell>
          <cell r="BI223" t="str">
            <v>Verify</v>
          </cell>
          <cell r="BJ223" t="str">
            <v>No Nio Top</v>
          </cell>
          <cell r="BK223" t="b">
            <v>0</v>
          </cell>
          <cell r="BL223" t="e">
            <v>#VALUE!</v>
          </cell>
          <cell r="BM223" t="b">
            <v>1</v>
          </cell>
          <cell r="BN223" t="str">
            <v/>
          </cell>
          <cell r="BO223" t="str">
            <v>No Mitigation - P&amp;A'd Appropriately</v>
          </cell>
        </row>
        <row r="224">
          <cell r="C224" t="str">
            <v>05-123-21642</v>
          </cell>
          <cell r="D224" t="str">
            <v>NOBLE ENERGY INC</v>
          </cell>
          <cell r="E224" t="str">
            <v>PA</v>
          </cell>
          <cell r="F224" t="str">
            <v>BRUCE 17-34</v>
          </cell>
          <cell r="G224" t="str">
            <v>7000.0</v>
          </cell>
          <cell r="H224" t="str">
            <v>Drifted</v>
          </cell>
          <cell r="J224">
            <v>224.21799513603426</v>
          </cell>
          <cell r="O224" t="str">
            <v>VERTICAL</v>
          </cell>
          <cell r="P224">
            <v>6661.2</v>
          </cell>
          <cell r="Q224">
            <v>352.3</v>
          </cell>
          <cell r="R224">
            <v>806</v>
          </cell>
          <cell r="S224" t="str">
            <v>PA</v>
          </cell>
          <cell r="T224" t="str">
            <v>NBRR; NB-CD; CODL</v>
          </cell>
          <cell r="U224">
            <v>363</v>
          </cell>
          <cell r="V224" t="str">
            <v>N</v>
          </cell>
          <cell r="W224">
            <v>4.5</v>
          </cell>
          <cell r="Y224">
            <v>11.6</v>
          </cell>
          <cell r="Z224" t="str">
            <v>N</v>
          </cell>
          <cell r="AA224">
            <v>3000</v>
          </cell>
          <cell r="AB224">
            <v>5000</v>
          </cell>
          <cell r="AC224" t="str">
            <v>Not Found</v>
          </cell>
          <cell r="AD224" t="str">
            <v>NichelleMcConnell</v>
          </cell>
          <cell r="AE224" t="str">
            <v>20130829213322</v>
          </cell>
          <cell r="AF224" t="str">
            <v>NichelleMcConnell</v>
          </cell>
          <cell r="AG224" t="str">
            <v>20130829213322</v>
          </cell>
          <cell r="AH224">
            <v>2000</v>
          </cell>
          <cell r="AI224">
            <v>2500</v>
          </cell>
          <cell r="AJ224">
            <v>3216</v>
          </cell>
          <cell r="AK224">
            <v>7135.3</v>
          </cell>
          <cell r="AL224">
            <v>0</v>
          </cell>
          <cell r="AM224">
            <v>0</v>
          </cell>
          <cell r="AN224">
            <v>0</v>
          </cell>
          <cell r="AO224">
            <v>0</v>
          </cell>
          <cell r="AP224">
            <v>0</v>
          </cell>
          <cell r="AQ224">
            <v>0</v>
          </cell>
          <cell r="AR224">
            <v>0</v>
          </cell>
          <cell r="AS224">
            <v>0</v>
          </cell>
          <cell r="AT224">
            <v>3216</v>
          </cell>
          <cell r="AU224">
            <v>7135.3</v>
          </cell>
          <cell r="BD224">
            <v>37862</v>
          </cell>
          <cell r="BE224" t="str">
            <v>7/12/2017</v>
          </cell>
          <cell r="BF224" t="str">
            <v>VERTICAL</v>
          </cell>
          <cell r="BG224" t="b">
            <v>1</v>
          </cell>
          <cell r="BH224" t="b">
            <v>1</v>
          </cell>
          <cell r="BI224" t="b">
            <v>1</v>
          </cell>
          <cell r="BJ224" t="b">
            <v>1</v>
          </cell>
          <cell r="BK224" t="b">
            <v>0</v>
          </cell>
          <cell r="BL224" t="b">
            <v>0</v>
          </cell>
          <cell r="BM224" t="b">
            <v>1</v>
          </cell>
          <cell r="BN224" t="str">
            <v/>
          </cell>
          <cell r="BO224" t="str">
            <v>No Mitigation - P&amp;A'd Appropriately</v>
          </cell>
        </row>
        <row r="225">
          <cell r="C225" t="str">
            <v>05-123-23489</v>
          </cell>
          <cell r="D225" t="str">
            <v>NOBLE ENERGY INC</v>
          </cell>
          <cell r="E225" t="str">
            <v>PR</v>
          </cell>
          <cell r="F225" t="str">
            <v>ERICKSON A 4-5</v>
          </cell>
          <cell r="G225" t="str">
            <v>7000.0</v>
          </cell>
          <cell r="H225" t="str">
            <v>Vertical</v>
          </cell>
          <cell r="J225" t="str">
            <v/>
          </cell>
          <cell r="O225" t="str">
            <v>VERTICAL</v>
          </cell>
          <cell r="P225">
            <v>6785.7</v>
          </cell>
          <cell r="Q225">
            <v>496.8</v>
          </cell>
          <cell r="R225">
            <v>540</v>
          </cell>
          <cell r="S225" t="str">
            <v>PR</v>
          </cell>
          <cell r="T225" t="str">
            <v>NBRR; CODL</v>
          </cell>
          <cell r="U225">
            <v>481</v>
          </cell>
          <cell r="V225" t="str">
            <v>N</v>
          </cell>
          <cell r="W225">
            <v>4.5</v>
          </cell>
          <cell r="X225" t="str">
            <v>M-80</v>
          </cell>
          <cell r="Y225">
            <v>11.6</v>
          </cell>
          <cell r="Z225" t="str">
            <v>N</v>
          </cell>
          <cell r="AA225">
            <v>3000</v>
          </cell>
          <cell r="AB225" t="str">
            <v>Not Found</v>
          </cell>
          <cell r="AC225" t="str">
            <v>Not Found</v>
          </cell>
          <cell r="AD225" t="str">
            <v>siddallm</v>
          </cell>
          <cell r="AE225" t="str">
            <v>20111026163032</v>
          </cell>
          <cell r="AF225" t="str">
            <v>siddallm</v>
          </cell>
          <cell r="AG225" t="str">
            <v>20111026163102</v>
          </cell>
          <cell r="AH225">
            <v>3002</v>
          </cell>
          <cell r="AI225">
            <v>7220.1</v>
          </cell>
          <cell r="AJ225">
            <v>0</v>
          </cell>
          <cell r="AK225">
            <v>0</v>
          </cell>
          <cell r="AL225">
            <v>0</v>
          </cell>
          <cell r="AM225">
            <v>0</v>
          </cell>
          <cell r="AN225">
            <v>0</v>
          </cell>
          <cell r="AO225">
            <v>0</v>
          </cell>
          <cell r="AP225">
            <v>0</v>
          </cell>
          <cell r="AQ225">
            <v>0</v>
          </cell>
          <cell r="AR225">
            <v>0</v>
          </cell>
          <cell r="AS225">
            <v>0</v>
          </cell>
          <cell r="AT225">
            <v>3002</v>
          </cell>
          <cell r="AU225">
            <v>7220.1</v>
          </cell>
          <cell r="BD225">
            <v>38759</v>
          </cell>
          <cell r="BE225" t="str">
            <v/>
          </cell>
          <cell r="BF225" t="str">
            <v>VERTICAL</v>
          </cell>
          <cell r="BG225" t="b">
            <v>1</v>
          </cell>
          <cell r="BH225" t="b">
            <v>1</v>
          </cell>
          <cell r="BI225" t="b">
            <v>1</v>
          </cell>
          <cell r="BJ225" t="b">
            <v>1</v>
          </cell>
          <cell r="BK225" t="b">
            <v>0</v>
          </cell>
          <cell r="BL225" t="b">
            <v>0</v>
          </cell>
          <cell r="BM225" t="str">
            <v/>
          </cell>
          <cell r="BN225" t="str">
            <v/>
          </cell>
          <cell r="BO225" t="str">
            <v>Option 1 or 2</v>
          </cell>
        </row>
        <row r="226">
          <cell r="C226" t="str">
            <v>05-123-12561</v>
          </cell>
          <cell r="D226" t="str">
            <v>MARKUS PRODUCTION, INC</v>
          </cell>
          <cell r="E226" t="str">
            <v>PA</v>
          </cell>
          <cell r="F226" t="str">
            <v>LEY 1-32</v>
          </cell>
          <cell r="G226" t="str">
            <v>7000.0</v>
          </cell>
          <cell r="H226" t="str">
            <v>Vertical</v>
          </cell>
          <cell r="J226" t="str">
            <v/>
          </cell>
          <cell r="P226">
            <v>6800</v>
          </cell>
          <cell r="Q226">
            <v>525.39</v>
          </cell>
          <cell r="R226">
            <v>525.39</v>
          </cell>
          <cell r="U226">
            <v>300</v>
          </cell>
          <cell r="W226">
            <v>0</v>
          </cell>
          <cell r="Y226">
            <v>0</v>
          </cell>
          <cell r="AA226">
            <v>0</v>
          </cell>
          <cell r="AB226">
            <v>0</v>
          </cell>
          <cell r="AC226">
            <v>0</v>
          </cell>
          <cell r="AH226">
            <v>0</v>
          </cell>
          <cell r="AI226" t="e">
            <v>#VALUE!</v>
          </cell>
          <cell r="AJ226">
            <v>0</v>
          </cell>
          <cell r="AK226" t="e">
            <v>#VALUE!</v>
          </cell>
          <cell r="AL226">
            <v>6309</v>
          </cell>
          <cell r="AM226" t="e">
            <v>#VALUE!</v>
          </cell>
          <cell r="AN226">
            <v>0</v>
          </cell>
          <cell r="AO226" t="e">
            <v>#VALUE!</v>
          </cell>
          <cell r="AP226" t="str">
            <v>Cement Not Reported</v>
          </cell>
          <cell r="AQ226" t="str">
            <v>Cement Not Reported</v>
          </cell>
          <cell r="AR226" t="str">
            <v>Cement Not Reported</v>
          </cell>
          <cell r="AS226" t="str">
            <v>Cement Not Reported</v>
          </cell>
          <cell r="AT226" t="str">
            <v>Review</v>
          </cell>
          <cell r="AU226" t="str">
            <v>Review</v>
          </cell>
          <cell r="BD226">
            <v>31273</v>
          </cell>
          <cell r="BE226" t="str">
            <v>4/24/2003</v>
          </cell>
          <cell r="BF226" t="str">
            <v>VERTICAL</v>
          </cell>
          <cell r="BG226" t="str">
            <v>No Formation Data</v>
          </cell>
          <cell r="BH226" t="b">
            <v>1</v>
          </cell>
          <cell r="BI226" t="b">
            <v>1</v>
          </cell>
          <cell r="BJ226" t="str">
            <v>Review</v>
          </cell>
          <cell r="BK226" t="b">
            <v>0</v>
          </cell>
          <cell r="BL226" t="str">
            <v>Review</v>
          </cell>
          <cell r="BM226" t="b">
            <v>1</v>
          </cell>
          <cell r="BN226" t="str">
            <v/>
          </cell>
          <cell r="BO226" t="str">
            <v>No Mitigation - P&amp;A'd Appropriately</v>
          </cell>
        </row>
        <row r="227">
          <cell r="C227" t="str">
            <v>05-123-23073</v>
          </cell>
          <cell r="D227" t="str">
            <v>PDC ENERGY INC</v>
          </cell>
          <cell r="E227" t="str">
            <v>PA</v>
          </cell>
          <cell r="F227" t="str">
            <v>HOWARD LAKE 21-9</v>
          </cell>
          <cell r="G227" t="str">
            <v>7000.0</v>
          </cell>
          <cell r="H227" t="str">
            <v>Vertical</v>
          </cell>
          <cell r="J227" t="str">
            <v/>
          </cell>
          <cell r="P227">
            <v>6750</v>
          </cell>
          <cell r="Q227">
            <v>532.29999999999995</v>
          </cell>
          <cell r="R227">
            <v>532.29999999999995</v>
          </cell>
          <cell r="S227" t="str">
            <v>SI</v>
          </cell>
          <cell r="T227" t="str">
            <v/>
          </cell>
          <cell r="U227">
            <v>540</v>
          </cell>
          <cell r="V227" t="str">
            <v>N</v>
          </cell>
          <cell r="W227">
            <v>0</v>
          </cell>
          <cell r="Y227">
            <v>0</v>
          </cell>
          <cell r="Z227" t="str">
            <v>N</v>
          </cell>
          <cell r="AA227" t="str">
            <v>Not Found</v>
          </cell>
          <cell r="AB227" t="str">
            <v>Not Found</v>
          </cell>
          <cell r="AC227" t="str">
            <v>Not Found</v>
          </cell>
          <cell r="AH227">
            <v>0</v>
          </cell>
          <cell r="AI227" t="e">
            <v>#VALUE!</v>
          </cell>
          <cell r="AJ227">
            <v>6294</v>
          </cell>
          <cell r="AK227" t="e">
            <v>#VALUE!</v>
          </cell>
          <cell r="AL227">
            <v>2230</v>
          </cell>
          <cell r="AM227" t="e">
            <v>#VALUE!</v>
          </cell>
          <cell r="AN227" t="str">
            <v>Cement Not Reported</v>
          </cell>
          <cell r="AO227" t="str">
            <v>Cement Not Reported</v>
          </cell>
          <cell r="AP227" t="str">
            <v>Cement Not Reported</v>
          </cell>
          <cell r="AQ227" t="str">
            <v>Cement Not Reported</v>
          </cell>
          <cell r="AR227" t="str">
            <v>Cement Not Reported</v>
          </cell>
          <cell r="AS227" t="str">
            <v>Cement Not Reported</v>
          </cell>
          <cell r="AT227" t="str">
            <v>Review</v>
          </cell>
          <cell r="AU227" t="str">
            <v>Review</v>
          </cell>
          <cell r="BD227">
            <v>38549</v>
          </cell>
          <cell r="BE227" t="str">
            <v>12/31/2020</v>
          </cell>
          <cell r="BF227" t="str">
            <v>VERTICAL</v>
          </cell>
          <cell r="BG227" t="b">
            <v>0</v>
          </cell>
          <cell r="BH227" t="b">
            <v>1</v>
          </cell>
          <cell r="BI227" t="b">
            <v>1</v>
          </cell>
          <cell r="BJ227" t="str">
            <v>Review</v>
          </cell>
          <cell r="BK227" t="b">
            <v>0</v>
          </cell>
          <cell r="BL227" t="str">
            <v>Review</v>
          </cell>
          <cell r="BM227" t="b">
            <v>1</v>
          </cell>
          <cell r="BN227" t="str">
            <v/>
          </cell>
          <cell r="BO227" t="str">
            <v>No Mitigation - P&amp;A'd Appropriately</v>
          </cell>
        </row>
        <row r="228">
          <cell r="C228" t="str">
            <v>05-123-33531</v>
          </cell>
          <cell r="D228" t="str">
            <v>NOBLE ENERGY INC</v>
          </cell>
          <cell r="E228" t="str">
            <v>TA</v>
          </cell>
          <cell r="F228" t="str">
            <v>HOWARD USX A 09-12D</v>
          </cell>
          <cell r="G228" t="str">
            <v>7000.0</v>
          </cell>
          <cell r="H228" t="str">
            <v>Directional</v>
          </cell>
          <cell r="J228">
            <v>228.08919077018905</v>
          </cell>
          <cell r="O228" t="str">
            <v>DIRECTIONAL</v>
          </cell>
          <cell r="P228">
            <v>7181.7</v>
          </cell>
          <cell r="Q228">
            <v>509.2</v>
          </cell>
          <cell r="R228">
            <v>509.2</v>
          </cell>
          <cell r="S228" t="str">
            <v>PR</v>
          </cell>
          <cell r="T228" t="str">
            <v>NBRR; CODL</v>
          </cell>
          <cell r="U228">
            <v>741</v>
          </cell>
          <cell r="V228" t="str">
            <v>N</v>
          </cell>
          <cell r="W228">
            <v>4.5</v>
          </cell>
          <cell r="X228" t="str">
            <v>M-80</v>
          </cell>
          <cell r="Y228">
            <v>11.6</v>
          </cell>
          <cell r="Z228" t="str">
            <v>N</v>
          </cell>
          <cell r="AA228">
            <v>3000</v>
          </cell>
          <cell r="AB228" t="str">
            <v>Not Found</v>
          </cell>
          <cell r="AC228" t="str">
            <v>Not Found</v>
          </cell>
          <cell r="AD228" t="str">
            <v>olsonk</v>
          </cell>
          <cell r="AE228" t="str">
            <v>20110909151954</v>
          </cell>
          <cell r="AF228" t="str">
            <v>RebeccaMyers</v>
          </cell>
          <cell r="AG228" t="str">
            <v>20140207162007</v>
          </cell>
          <cell r="AH228">
            <v>1908</v>
          </cell>
          <cell r="AI228">
            <v>7658</v>
          </cell>
          <cell r="AJ228">
            <v>0</v>
          </cell>
          <cell r="AK228">
            <v>0</v>
          </cell>
          <cell r="AL228">
            <v>0</v>
          </cell>
          <cell r="AM228">
            <v>0</v>
          </cell>
          <cell r="AN228">
            <v>0</v>
          </cell>
          <cell r="AO228">
            <v>0</v>
          </cell>
          <cell r="AP228">
            <v>0</v>
          </cell>
          <cell r="AQ228">
            <v>0</v>
          </cell>
          <cell r="AR228">
            <v>0</v>
          </cell>
          <cell r="AS228">
            <v>0</v>
          </cell>
          <cell r="AT228">
            <v>1908</v>
          </cell>
          <cell r="AU228">
            <v>7658</v>
          </cell>
          <cell r="BD228">
            <v>40717</v>
          </cell>
          <cell r="BE228" t="str">
            <v/>
          </cell>
          <cell r="BF228" t="str">
            <v>DIRECTIONAL</v>
          </cell>
          <cell r="BG228" t="b">
            <v>1</v>
          </cell>
          <cell r="BH228" t="b">
            <v>1</v>
          </cell>
          <cell r="BI228" t="b">
            <v>1</v>
          </cell>
          <cell r="BJ228" t="b">
            <v>1</v>
          </cell>
          <cell r="BK228" t="b">
            <v>1</v>
          </cell>
          <cell r="BL228" t="b">
            <v>0</v>
          </cell>
          <cell r="BM228" t="str">
            <v/>
          </cell>
          <cell r="BN228" t="str">
            <v/>
          </cell>
          <cell r="BO228" t="str">
            <v>No Mitigation - SCSG Coverage</v>
          </cell>
        </row>
        <row r="229">
          <cell r="C229" t="str">
            <v>05-123-22361</v>
          </cell>
          <cell r="D229" t="str">
            <v>PDC ENERGY INC</v>
          </cell>
          <cell r="E229" t="str">
            <v>PR</v>
          </cell>
          <cell r="F229" t="str">
            <v>LAWLEY 31-4</v>
          </cell>
          <cell r="G229" t="str">
            <v>7000.0</v>
          </cell>
          <cell r="H229" t="str">
            <v>Vertical</v>
          </cell>
          <cell r="J229" t="str">
            <v/>
          </cell>
          <cell r="P229">
            <v>6821</v>
          </cell>
          <cell r="Q229" t="e">
            <v>#N/A</v>
          </cell>
          <cell r="R229">
            <v>540</v>
          </cell>
          <cell r="U229">
            <v>538</v>
          </cell>
          <cell r="W229">
            <v>0</v>
          </cell>
          <cell r="Y229">
            <v>0</v>
          </cell>
          <cell r="AA229">
            <v>0</v>
          </cell>
          <cell r="AB229">
            <v>0</v>
          </cell>
          <cell r="AC229">
            <v>0</v>
          </cell>
          <cell r="AH229">
            <v>0</v>
          </cell>
          <cell r="AI229" t="e">
            <v>#VALUE!</v>
          </cell>
          <cell r="AJ229">
            <v>6174</v>
          </cell>
          <cell r="AK229" t="e">
            <v>#VALUE!</v>
          </cell>
          <cell r="AL229">
            <v>2706</v>
          </cell>
          <cell r="AM229" t="e">
            <v>#VALUE!</v>
          </cell>
          <cell r="AN229" t="e">
            <v>#VALUE!</v>
          </cell>
          <cell r="AO229" t="e">
            <v>#VALUE!</v>
          </cell>
          <cell r="AP229" t="str">
            <v>Cement Not Reported</v>
          </cell>
          <cell r="AQ229" t="str">
            <v>Cement Not Reported</v>
          </cell>
          <cell r="AR229" t="str">
            <v>Cement Not Reported</v>
          </cell>
          <cell r="AS229" t="str">
            <v>Cement Not Reported</v>
          </cell>
          <cell r="AT229" t="str">
            <v>Review</v>
          </cell>
          <cell r="AU229" t="str">
            <v>Review</v>
          </cell>
          <cell r="BD229">
            <v>38270</v>
          </cell>
          <cell r="BE229" t="str">
            <v/>
          </cell>
          <cell r="BF229" t="str">
            <v>VERTICAL</v>
          </cell>
          <cell r="BG229" t="str">
            <v>No Formation Data</v>
          </cell>
          <cell r="BH229" t="b">
            <v>1</v>
          </cell>
          <cell r="BI229" t="b">
            <v>1</v>
          </cell>
          <cell r="BJ229" t="str">
            <v>Review</v>
          </cell>
          <cell r="BK229" t="b">
            <v>0</v>
          </cell>
          <cell r="BL229" t="str">
            <v>Review</v>
          </cell>
          <cell r="BM229" t="str">
            <v/>
          </cell>
          <cell r="BN229" t="str">
            <v>Yes</v>
          </cell>
          <cell r="BO229" t="str">
            <v>Review Cement Depths</v>
          </cell>
        </row>
        <row r="230">
          <cell r="C230" t="str">
            <v>05-123-26157</v>
          </cell>
          <cell r="D230" t="str">
            <v>NOBLE ENERGY INC</v>
          </cell>
          <cell r="E230" t="str">
            <v>TA</v>
          </cell>
          <cell r="F230" t="str">
            <v>DYER USX A 3-2</v>
          </cell>
          <cell r="G230" t="str">
            <v>7000.0</v>
          </cell>
          <cell r="H230" t="str">
            <v>Drifted</v>
          </cell>
          <cell r="J230">
            <v>232.28266635540444</v>
          </cell>
          <cell r="O230" t="str">
            <v>VERTICAL</v>
          </cell>
          <cell r="P230">
            <v>6715.7</v>
          </cell>
          <cell r="Q230">
            <v>457.5</v>
          </cell>
          <cell r="R230">
            <v>457.5</v>
          </cell>
          <cell r="S230" t="str">
            <v>TA (AT SURFACE)</v>
          </cell>
          <cell r="T230" t="str">
            <v>NBRR; CODL</v>
          </cell>
          <cell r="U230">
            <v>903</v>
          </cell>
          <cell r="V230" t="str">
            <v>N</v>
          </cell>
          <cell r="W230">
            <v>4.5</v>
          </cell>
          <cell r="X230" t="str">
            <v>N-80</v>
          </cell>
          <cell r="Y230">
            <v>11.6</v>
          </cell>
          <cell r="Z230" t="str">
            <v>N</v>
          </cell>
          <cell r="AA230">
            <v>3000</v>
          </cell>
          <cell r="AB230">
            <v>3000</v>
          </cell>
          <cell r="AC230" t="str">
            <v>Not Found</v>
          </cell>
          <cell r="AD230" t="str">
            <v>zollm</v>
          </cell>
          <cell r="AE230" t="str">
            <v>20080116223033</v>
          </cell>
          <cell r="AF230" t="str">
            <v>bmansfield</v>
          </cell>
          <cell r="AG230" t="str">
            <v>20220307193200</v>
          </cell>
          <cell r="AH230">
            <v>2020</v>
          </cell>
          <cell r="AI230">
            <v>7144</v>
          </cell>
          <cell r="AJ230">
            <v>0</v>
          </cell>
          <cell r="AK230">
            <v>0</v>
          </cell>
          <cell r="AL230">
            <v>0</v>
          </cell>
          <cell r="AM230">
            <v>0</v>
          </cell>
          <cell r="AN230">
            <v>0</v>
          </cell>
          <cell r="AO230">
            <v>0</v>
          </cell>
          <cell r="AP230">
            <v>0</v>
          </cell>
          <cell r="AQ230">
            <v>0</v>
          </cell>
          <cell r="AR230">
            <v>0</v>
          </cell>
          <cell r="AS230">
            <v>0</v>
          </cell>
          <cell r="AT230">
            <v>2020</v>
          </cell>
          <cell r="AU230">
            <v>7144</v>
          </cell>
          <cell r="BD230">
            <v>39354</v>
          </cell>
          <cell r="BE230" t="str">
            <v/>
          </cell>
          <cell r="BF230" t="str">
            <v>VERTICAL</v>
          </cell>
          <cell r="BG230" t="b">
            <v>1</v>
          </cell>
          <cell r="BH230" t="b">
            <v>1</v>
          </cell>
          <cell r="BI230" t="b">
            <v>1</v>
          </cell>
          <cell r="BJ230" t="b">
            <v>1</v>
          </cell>
          <cell r="BK230" t="b">
            <v>1</v>
          </cell>
          <cell r="BL230" t="b">
            <v>0</v>
          </cell>
          <cell r="BM230" t="str">
            <v/>
          </cell>
          <cell r="BN230" t="str">
            <v/>
          </cell>
          <cell r="BO230" t="str">
            <v>No Mitigation - SCSG Coverage</v>
          </cell>
        </row>
        <row r="231">
          <cell r="C231" t="str">
            <v>05-123-07160</v>
          </cell>
          <cell r="D231" t="str">
            <v>SENTRY OIL CORP</v>
          </cell>
          <cell r="E231" t="str">
            <v>PA</v>
          </cell>
          <cell r="F231" t="str">
            <v>MCCRORY 1</v>
          </cell>
          <cell r="G231" t="str">
            <v>7000.0</v>
          </cell>
          <cell r="H231" t="str">
            <v>Vertical</v>
          </cell>
          <cell r="J231" t="str">
            <v/>
          </cell>
          <cell r="P231">
            <v>6805</v>
          </cell>
          <cell r="Q231">
            <v>547.58000000000004</v>
          </cell>
          <cell r="R231">
            <v>547.58000000000004</v>
          </cell>
          <cell r="U231">
            <v>100</v>
          </cell>
          <cell r="W231">
            <v>0</v>
          </cell>
          <cell r="Y231">
            <v>0</v>
          </cell>
          <cell r="AA231">
            <v>0</v>
          </cell>
          <cell r="AB231">
            <v>0</v>
          </cell>
          <cell r="AC231">
            <v>0</v>
          </cell>
          <cell r="AH231">
            <v>0</v>
          </cell>
          <cell r="AI231" t="e">
            <v>#VALUE!</v>
          </cell>
          <cell r="AJ231">
            <v>0</v>
          </cell>
          <cell r="AK231" t="e">
            <v>#VALUE!</v>
          </cell>
          <cell r="AL231" t="str">
            <v>Cement Not Reported</v>
          </cell>
          <cell r="AM231" t="str">
            <v>Cement Not Reported</v>
          </cell>
          <cell r="AN231" t="str">
            <v>Cement Not Reported</v>
          </cell>
          <cell r="AO231" t="str">
            <v>Cement Not Reported</v>
          </cell>
          <cell r="AP231" t="str">
            <v>Cement Not Reported</v>
          </cell>
          <cell r="AQ231" t="str">
            <v>Cement Not Reported</v>
          </cell>
          <cell r="AR231" t="str">
            <v>Cement Not Reported</v>
          </cell>
          <cell r="AS231" t="str">
            <v>Cement Not Reported</v>
          </cell>
          <cell r="AT231" t="b">
            <v>0</v>
          </cell>
          <cell r="AU231" t="str">
            <v>Review</v>
          </cell>
          <cell r="BD231">
            <v>25667</v>
          </cell>
          <cell r="BE231" t="str">
            <v>8/20/1984</v>
          </cell>
          <cell r="BF231" t="str">
            <v>VERTICAL</v>
          </cell>
          <cell r="BG231" t="str">
            <v>No Formation Data</v>
          </cell>
          <cell r="BH231" t="b">
            <v>1</v>
          </cell>
          <cell r="BI231" t="b">
            <v>1</v>
          </cell>
          <cell r="BJ231" t="b">
            <v>0</v>
          </cell>
          <cell r="BK231" t="b">
            <v>0</v>
          </cell>
          <cell r="BL231" t="e">
            <v>#VALUE!</v>
          </cell>
          <cell r="BM231" t="b">
            <v>1</v>
          </cell>
          <cell r="BN231" t="str">
            <v/>
          </cell>
          <cell r="BO231" t="str">
            <v>No Mitigation - P&amp;A'd Appropriately</v>
          </cell>
        </row>
        <row r="232">
          <cell r="C232" t="str">
            <v>05-123-34031</v>
          </cell>
          <cell r="D232" t="str">
            <v>NOBLE ENERGY INC</v>
          </cell>
          <cell r="E232" t="str">
            <v>TA</v>
          </cell>
          <cell r="F232" t="str">
            <v>Orr USX A03-15D</v>
          </cell>
          <cell r="G232" t="str">
            <v>7000.0</v>
          </cell>
          <cell r="H232" t="str">
            <v>Directional</v>
          </cell>
          <cell r="J232">
            <v>233.65036462682889</v>
          </cell>
          <cell r="O232" t="str">
            <v>DIRECTIONAL</v>
          </cell>
          <cell r="P232">
            <v>7020</v>
          </cell>
          <cell r="Q232">
            <v>433</v>
          </cell>
          <cell r="R232">
            <v>780</v>
          </cell>
          <cell r="S232" t="str">
            <v>TA</v>
          </cell>
          <cell r="T232" t="str">
            <v>NBRR; CODL</v>
          </cell>
          <cell r="U232">
            <v>829</v>
          </cell>
          <cell r="V232" t="str">
            <v>N</v>
          </cell>
          <cell r="W232">
            <v>4.5</v>
          </cell>
          <cell r="X232" t="str">
            <v>M-80</v>
          </cell>
          <cell r="Y232">
            <v>11.6</v>
          </cell>
          <cell r="Z232" t="str">
            <v>N</v>
          </cell>
          <cell r="AA232">
            <v>3000</v>
          </cell>
          <cell r="AB232" t="str">
            <v>Not Found</v>
          </cell>
          <cell r="AC232" t="str">
            <v>Not Found</v>
          </cell>
          <cell r="AD232" t="str">
            <v>olsonk</v>
          </cell>
          <cell r="AE232" t="str">
            <v>20111021154536</v>
          </cell>
          <cell r="AF232" t="str">
            <v>pattycooney</v>
          </cell>
          <cell r="AG232" t="str">
            <v>20140213232518</v>
          </cell>
          <cell r="AH232">
            <v>1098</v>
          </cell>
          <cell r="AI232">
            <v>7412</v>
          </cell>
          <cell r="AJ232">
            <v>0</v>
          </cell>
          <cell r="AK232">
            <v>0</v>
          </cell>
          <cell r="AL232">
            <v>0</v>
          </cell>
          <cell r="AM232">
            <v>0</v>
          </cell>
          <cell r="AN232">
            <v>0</v>
          </cell>
          <cell r="AO232">
            <v>0</v>
          </cell>
          <cell r="AP232">
            <v>0</v>
          </cell>
          <cell r="AQ232">
            <v>0</v>
          </cell>
          <cell r="AR232">
            <v>0</v>
          </cell>
          <cell r="AS232">
            <v>0</v>
          </cell>
          <cell r="AT232">
            <v>1098</v>
          </cell>
          <cell r="AU232">
            <v>7412</v>
          </cell>
          <cell r="BD232">
            <v>40769</v>
          </cell>
          <cell r="BE232" t="str">
            <v/>
          </cell>
          <cell r="BF232" t="str">
            <v>DIRECTIONAL</v>
          </cell>
          <cell r="BG232" t="b">
            <v>1</v>
          </cell>
          <cell r="BH232" t="b">
            <v>1</v>
          </cell>
          <cell r="BI232" t="b">
            <v>1</v>
          </cell>
          <cell r="BJ232" t="b">
            <v>1</v>
          </cell>
          <cell r="BK232" t="b">
            <v>0</v>
          </cell>
          <cell r="BL232" t="b">
            <v>0</v>
          </cell>
          <cell r="BM232" t="str">
            <v/>
          </cell>
          <cell r="BN232" t="str">
            <v/>
          </cell>
          <cell r="BO232" t="str">
            <v>Option 1 or 2</v>
          </cell>
        </row>
        <row r="233">
          <cell r="C233" t="str">
            <v>05-123-23592</v>
          </cell>
          <cell r="D233" t="str">
            <v>PDC ENERGY INC</v>
          </cell>
          <cell r="E233" t="str">
            <v>SI</v>
          </cell>
          <cell r="F233" t="str">
            <v>PETTINGER 43-2</v>
          </cell>
          <cell r="G233" t="str">
            <v>7000.0</v>
          </cell>
          <cell r="H233" t="str">
            <v>Vertical</v>
          </cell>
          <cell r="J233" t="str">
            <v/>
          </cell>
          <cell r="P233">
            <v>6672</v>
          </cell>
          <cell r="Q233" t="e">
            <v>#N/A</v>
          </cell>
          <cell r="R233">
            <v>780</v>
          </cell>
          <cell r="U233">
            <v>854</v>
          </cell>
          <cell r="W233">
            <v>0</v>
          </cell>
          <cell r="Y233">
            <v>0</v>
          </cell>
          <cell r="AA233">
            <v>0</v>
          </cell>
          <cell r="AB233">
            <v>0</v>
          </cell>
          <cell r="AC233">
            <v>0</v>
          </cell>
          <cell r="AH233">
            <v>0</v>
          </cell>
          <cell r="AI233" t="e">
            <v>#VALUE!</v>
          </cell>
          <cell r="AJ233">
            <v>6270</v>
          </cell>
          <cell r="AK233" t="e">
            <v>#VALUE!</v>
          </cell>
          <cell r="AL233">
            <v>770</v>
          </cell>
          <cell r="AM233" t="e">
            <v>#VALUE!</v>
          </cell>
          <cell r="AN233" t="str">
            <v>Cement Not Reported</v>
          </cell>
          <cell r="AO233" t="str">
            <v>Cement Not Reported</v>
          </cell>
          <cell r="AP233" t="str">
            <v>Cement Not Reported</v>
          </cell>
          <cell r="AQ233" t="str">
            <v>Cement Not Reported</v>
          </cell>
          <cell r="AR233" t="str">
            <v>Cement Not Reported</v>
          </cell>
          <cell r="AS233" t="str">
            <v>Cement Not Reported</v>
          </cell>
          <cell r="AT233" t="str">
            <v>Review</v>
          </cell>
          <cell r="AU233" t="str">
            <v>Review</v>
          </cell>
          <cell r="BD233">
            <v>39051</v>
          </cell>
          <cell r="BE233" t="str">
            <v/>
          </cell>
          <cell r="BF233" t="str">
            <v>VERTICAL</v>
          </cell>
          <cell r="BG233" t="str">
            <v>No Formation Data</v>
          </cell>
          <cell r="BH233" t="b">
            <v>1</v>
          </cell>
          <cell r="BI233" t="b">
            <v>1</v>
          </cell>
          <cell r="BJ233" t="str">
            <v>Review</v>
          </cell>
          <cell r="BK233" t="b">
            <v>1</v>
          </cell>
          <cell r="BL233" t="str">
            <v>Review</v>
          </cell>
          <cell r="BM233" t="str">
            <v/>
          </cell>
          <cell r="BN233" t="str">
            <v/>
          </cell>
          <cell r="BO233" t="str">
            <v>Review Cement Depths</v>
          </cell>
        </row>
        <row r="234">
          <cell r="C234" t="str">
            <v>05-123-24545</v>
          </cell>
          <cell r="D234" t="str">
            <v>NOBLE ENERGY INC</v>
          </cell>
          <cell r="E234" t="str">
            <v>TA</v>
          </cell>
          <cell r="F234" t="str">
            <v>WEST IRRIGATION-USX AB 33-15</v>
          </cell>
          <cell r="G234" t="str">
            <v>7000.0</v>
          </cell>
          <cell r="H234" t="str">
            <v>Vertical</v>
          </cell>
          <cell r="J234" t="str">
            <v/>
          </cell>
          <cell r="O234" t="str">
            <v>VERTICAL</v>
          </cell>
          <cell r="P234">
            <v>6806.7</v>
          </cell>
          <cell r="Q234">
            <v>539.29999999999995</v>
          </cell>
          <cell r="R234">
            <v>540</v>
          </cell>
          <cell r="S234" t="str">
            <v>TA</v>
          </cell>
          <cell r="T234" t="str">
            <v>NBRR; CODL</v>
          </cell>
          <cell r="U234">
            <v>646</v>
          </cell>
          <cell r="V234" t="str">
            <v>N</v>
          </cell>
          <cell r="W234">
            <v>4.5</v>
          </cell>
          <cell r="X234" t="str">
            <v>M-80</v>
          </cell>
          <cell r="Y234">
            <v>11.6</v>
          </cell>
          <cell r="Z234" t="str">
            <v>N</v>
          </cell>
          <cell r="AA234">
            <v>5000</v>
          </cell>
          <cell r="AB234" t="str">
            <v>Not Found</v>
          </cell>
          <cell r="AC234" t="str">
            <v>Not Found</v>
          </cell>
          <cell r="AD234" t="str">
            <v>steeleb</v>
          </cell>
          <cell r="AE234" t="str">
            <v>20110704154450</v>
          </cell>
          <cell r="AF234" t="str">
            <v>DataSystem</v>
          </cell>
          <cell r="AG234" t="str">
            <v>20111010164823</v>
          </cell>
          <cell r="AH234">
            <v>2388</v>
          </cell>
          <cell r="AI234">
            <v>7266.1</v>
          </cell>
          <cell r="AJ234">
            <v>0</v>
          </cell>
          <cell r="AK234">
            <v>0</v>
          </cell>
          <cell r="AL234">
            <v>0</v>
          </cell>
          <cell r="AM234">
            <v>0</v>
          </cell>
          <cell r="AN234">
            <v>0</v>
          </cell>
          <cell r="AO234">
            <v>0</v>
          </cell>
          <cell r="AP234">
            <v>0</v>
          </cell>
          <cell r="AQ234">
            <v>0</v>
          </cell>
          <cell r="AR234">
            <v>0</v>
          </cell>
          <cell r="AS234">
            <v>0</v>
          </cell>
          <cell r="AT234">
            <v>2388</v>
          </cell>
          <cell r="AU234">
            <v>7266.1</v>
          </cell>
          <cell r="BD234">
            <v>39172</v>
          </cell>
          <cell r="BE234" t="str">
            <v/>
          </cell>
          <cell r="BF234" t="str">
            <v>VERTICAL</v>
          </cell>
          <cell r="BG234" t="b">
            <v>1</v>
          </cell>
          <cell r="BH234" t="b">
            <v>1</v>
          </cell>
          <cell r="BI234" t="b">
            <v>1</v>
          </cell>
          <cell r="BJ234" t="b">
            <v>1</v>
          </cell>
          <cell r="BK234" t="b">
            <v>1</v>
          </cell>
          <cell r="BL234" t="b">
            <v>0</v>
          </cell>
          <cell r="BM234" t="str">
            <v/>
          </cell>
          <cell r="BN234" t="str">
            <v/>
          </cell>
          <cell r="BO234" t="str">
            <v>No Mitigation - SCSG Coverage</v>
          </cell>
        </row>
        <row r="235">
          <cell r="C235" t="str">
            <v>05-123-24485</v>
          </cell>
          <cell r="D235" t="str">
            <v>NOBLE ENERGY INC</v>
          </cell>
          <cell r="E235" t="str">
            <v>TA</v>
          </cell>
          <cell r="F235" t="str">
            <v>TAYLOR USX AA 7-14</v>
          </cell>
          <cell r="G235" t="str">
            <v>7000.0</v>
          </cell>
          <cell r="H235" t="str">
            <v>Vertical</v>
          </cell>
          <cell r="J235" t="str">
            <v/>
          </cell>
          <cell r="O235" t="str">
            <v>VERTICAL</v>
          </cell>
          <cell r="P235">
            <v>6528.4</v>
          </cell>
          <cell r="Q235">
            <v>304.3</v>
          </cell>
          <cell r="R235">
            <v>400</v>
          </cell>
          <cell r="S235" t="str">
            <v>TA (AT SURFACE)</v>
          </cell>
          <cell r="T235" t="str">
            <v>NBRR; CODL</v>
          </cell>
          <cell r="U235">
            <v>487</v>
          </cell>
          <cell r="V235" t="str">
            <v>N</v>
          </cell>
          <cell r="W235">
            <v>4.5</v>
          </cell>
          <cell r="X235" t="str">
            <v>M-80</v>
          </cell>
          <cell r="Y235">
            <v>11.6</v>
          </cell>
          <cell r="Z235" t="str">
            <v>N</v>
          </cell>
          <cell r="AA235">
            <v>3000</v>
          </cell>
          <cell r="AB235">
            <v>5000</v>
          </cell>
          <cell r="AC235" t="str">
            <v>Not Found</v>
          </cell>
          <cell r="AD235" t="str">
            <v>JuliaRios</v>
          </cell>
          <cell r="AE235" t="str">
            <v>20200416231642</v>
          </cell>
          <cell r="AF235" t="str">
            <v>JuliaRios</v>
          </cell>
          <cell r="AG235" t="str">
            <v>20200416231642</v>
          </cell>
          <cell r="AH235">
            <v>1920</v>
          </cell>
          <cell r="AI235">
            <v>6988</v>
          </cell>
          <cell r="AJ235">
            <v>0</v>
          </cell>
          <cell r="AK235">
            <v>0</v>
          </cell>
          <cell r="AL235">
            <v>0</v>
          </cell>
          <cell r="AM235">
            <v>0</v>
          </cell>
          <cell r="AN235">
            <v>0</v>
          </cell>
          <cell r="AO235">
            <v>0</v>
          </cell>
          <cell r="AP235">
            <v>0</v>
          </cell>
          <cell r="AQ235">
            <v>0</v>
          </cell>
          <cell r="AR235">
            <v>0</v>
          </cell>
          <cell r="AS235">
            <v>0</v>
          </cell>
          <cell r="AT235">
            <v>1920</v>
          </cell>
          <cell r="AU235">
            <v>6988</v>
          </cell>
          <cell r="BD235">
            <v>39192</v>
          </cell>
          <cell r="BE235" t="str">
            <v/>
          </cell>
          <cell r="BF235" t="str">
            <v>VERTICAL</v>
          </cell>
          <cell r="BG235" t="b">
            <v>1</v>
          </cell>
          <cell r="BH235" t="b">
            <v>1</v>
          </cell>
          <cell r="BI235" t="b">
            <v>1</v>
          </cell>
          <cell r="BJ235" t="b">
            <v>1</v>
          </cell>
          <cell r="BK235" t="b">
            <v>1</v>
          </cell>
          <cell r="BL235" t="b">
            <v>0</v>
          </cell>
          <cell r="BM235" t="str">
            <v/>
          </cell>
          <cell r="BN235" t="str">
            <v/>
          </cell>
          <cell r="BO235" t="str">
            <v>No Mitigation - SCSG Coverage</v>
          </cell>
        </row>
        <row r="236">
          <cell r="C236" t="str">
            <v>05-123-29406</v>
          </cell>
          <cell r="D236" t="str">
            <v>NOBLE ENERGY INC</v>
          </cell>
          <cell r="E236" t="str">
            <v>SI</v>
          </cell>
          <cell r="F236" t="str">
            <v>ROUSE USX AB 31-08</v>
          </cell>
          <cell r="G236" t="str">
            <v>7000.0</v>
          </cell>
          <cell r="H236" t="str">
            <v>Vertical</v>
          </cell>
          <cell r="J236" t="str">
            <v/>
          </cell>
          <cell r="O236" t="str">
            <v>VERTICAL</v>
          </cell>
          <cell r="P236">
            <v>6806.6</v>
          </cell>
          <cell r="Q236">
            <v>486.5</v>
          </cell>
          <cell r="R236">
            <v>755</v>
          </cell>
          <cell r="S236" t="str">
            <v>TA</v>
          </cell>
          <cell r="T236" t="str">
            <v>CODL</v>
          </cell>
          <cell r="U236">
            <v>924</v>
          </cell>
          <cell r="V236" t="str">
            <v>N</v>
          </cell>
          <cell r="W236">
            <v>4.5</v>
          </cell>
          <cell r="X236" t="str">
            <v>M-80</v>
          </cell>
          <cell r="Y236">
            <v>11.6</v>
          </cell>
          <cell r="Z236" t="str">
            <v>N</v>
          </cell>
          <cell r="AA236">
            <v>5000</v>
          </cell>
          <cell r="AB236" t="str">
            <v>Not Found</v>
          </cell>
          <cell r="AC236" t="str">
            <v>Not Found</v>
          </cell>
          <cell r="AD236" t="str">
            <v>sherlynscott</v>
          </cell>
          <cell r="AE236" t="str">
            <v>20160220043830</v>
          </cell>
          <cell r="AF236" t="str">
            <v>sherlynscott</v>
          </cell>
          <cell r="AG236" t="str">
            <v>20160220043830</v>
          </cell>
          <cell r="AH236">
            <v>972</v>
          </cell>
          <cell r="AI236">
            <v>7286</v>
          </cell>
          <cell r="AJ236">
            <v>0</v>
          </cell>
          <cell r="AK236">
            <v>0</v>
          </cell>
          <cell r="AL236">
            <v>0</v>
          </cell>
          <cell r="AM236">
            <v>0</v>
          </cell>
          <cell r="AN236">
            <v>0</v>
          </cell>
          <cell r="AO236">
            <v>0</v>
          </cell>
          <cell r="AP236">
            <v>0</v>
          </cell>
          <cell r="AQ236">
            <v>0</v>
          </cell>
          <cell r="AR236">
            <v>0</v>
          </cell>
          <cell r="AS236">
            <v>0</v>
          </cell>
          <cell r="AT236">
            <v>972</v>
          </cell>
          <cell r="AU236">
            <v>7286</v>
          </cell>
          <cell r="BD236">
            <v>39868</v>
          </cell>
          <cell r="BE236" t="str">
            <v/>
          </cell>
          <cell r="BF236" t="str">
            <v>VERTICAL</v>
          </cell>
          <cell r="BG236" t="b">
            <v>1</v>
          </cell>
          <cell r="BH236" t="b">
            <v>1</v>
          </cell>
          <cell r="BI236" t="b">
            <v>1</v>
          </cell>
          <cell r="BJ236" t="b">
            <v>1</v>
          </cell>
          <cell r="BK236" t="b">
            <v>1</v>
          </cell>
          <cell r="BL236" t="b">
            <v>0</v>
          </cell>
          <cell r="BM236" t="str">
            <v/>
          </cell>
          <cell r="BN236" t="str">
            <v/>
          </cell>
          <cell r="BO236" t="str">
            <v>No Mitigation - SCSG Coverage</v>
          </cell>
        </row>
        <row r="237">
          <cell r="C237" t="str">
            <v>05-123-22597</v>
          </cell>
          <cell r="D237" t="str">
            <v>PDC ENERGY INC</v>
          </cell>
          <cell r="E237" t="str">
            <v>PR</v>
          </cell>
          <cell r="F237" t="str">
            <v>KREPS 33-6</v>
          </cell>
          <cell r="G237" t="str">
            <v>7000.0</v>
          </cell>
          <cell r="H237" t="str">
            <v>Vertical</v>
          </cell>
          <cell r="J237" t="str">
            <v/>
          </cell>
          <cell r="P237">
            <v>6800</v>
          </cell>
          <cell r="Q237" t="e">
            <v>#N/A</v>
          </cell>
          <cell r="R237">
            <v>755</v>
          </cell>
          <cell r="U237">
            <v>453</v>
          </cell>
          <cell r="W237">
            <v>0</v>
          </cell>
          <cell r="Y237">
            <v>0</v>
          </cell>
          <cell r="AA237">
            <v>0</v>
          </cell>
          <cell r="AB237">
            <v>0</v>
          </cell>
          <cell r="AC237">
            <v>0</v>
          </cell>
          <cell r="AH237">
            <v>0</v>
          </cell>
          <cell r="AI237" t="e">
            <v>#VALUE!</v>
          </cell>
          <cell r="AJ237">
            <v>6420</v>
          </cell>
          <cell r="AK237" t="e">
            <v>#VALUE!</v>
          </cell>
          <cell r="AL237">
            <v>3254</v>
          </cell>
          <cell r="AM237" t="e">
            <v>#VALUE!</v>
          </cell>
          <cell r="AN237" t="e">
            <v>#VALUE!</v>
          </cell>
          <cell r="AO237" t="e">
            <v>#VALUE!</v>
          </cell>
          <cell r="AP237" t="str">
            <v>Cement Not Reported</v>
          </cell>
          <cell r="AQ237" t="str">
            <v>Cement Not Reported</v>
          </cell>
          <cell r="AR237" t="str">
            <v>Cement Not Reported</v>
          </cell>
          <cell r="AS237" t="str">
            <v>Cement Not Reported</v>
          </cell>
          <cell r="AT237" t="str">
            <v>Review</v>
          </cell>
          <cell r="AU237" t="str">
            <v>Review</v>
          </cell>
          <cell r="BD237">
            <v>38374</v>
          </cell>
          <cell r="BE237" t="str">
            <v/>
          </cell>
          <cell r="BF237" t="str">
            <v>VERTICAL</v>
          </cell>
          <cell r="BG237" t="str">
            <v>No Formation Data</v>
          </cell>
          <cell r="BH237" t="b">
            <v>1</v>
          </cell>
          <cell r="BI237" t="b">
            <v>1</v>
          </cell>
          <cell r="BJ237" t="str">
            <v>Review</v>
          </cell>
          <cell r="BK237" t="b">
            <v>0</v>
          </cell>
          <cell r="BL237" t="str">
            <v>Review</v>
          </cell>
          <cell r="BM237" t="str">
            <v/>
          </cell>
          <cell r="BN237" t="str">
            <v>Yes</v>
          </cell>
          <cell r="BO237" t="str">
            <v>Review Cement Depths</v>
          </cell>
        </row>
        <row r="238">
          <cell r="C238" t="str">
            <v>05-123-26642</v>
          </cell>
          <cell r="D238" t="str">
            <v>NOBLE ENERGY INC</v>
          </cell>
          <cell r="E238" t="str">
            <v>PA</v>
          </cell>
          <cell r="F238" t="str">
            <v>WPF III A 18-7</v>
          </cell>
          <cell r="G238" t="str">
            <v>7000.0</v>
          </cell>
          <cell r="H238" t="str">
            <v>Drifted</v>
          </cell>
          <cell r="J238">
            <v>242.16233824797123</v>
          </cell>
          <cell r="O238" t="str">
            <v>VERTICAL</v>
          </cell>
          <cell r="P238">
            <v>6633.7</v>
          </cell>
          <cell r="Q238">
            <v>301.5</v>
          </cell>
          <cell r="R238">
            <v>495</v>
          </cell>
          <cell r="S238" t="str">
            <v>PA</v>
          </cell>
          <cell r="T238" t="str">
            <v>PRKM; NBRR; CODL</v>
          </cell>
          <cell r="U238">
            <v>566</v>
          </cell>
          <cell r="V238" t="str">
            <v>N</v>
          </cell>
          <cell r="W238">
            <v>4.5</v>
          </cell>
          <cell r="X238" t="str">
            <v>M-80</v>
          </cell>
          <cell r="Y238">
            <v>11.6</v>
          </cell>
          <cell r="Z238" t="str">
            <v>N</v>
          </cell>
          <cell r="AA238">
            <v>3000</v>
          </cell>
          <cell r="AB238">
            <v>3000</v>
          </cell>
          <cell r="AC238" t="str">
            <v>Not Found</v>
          </cell>
          <cell r="AD238" t="str">
            <v>avahavel</v>
          </cell>
          <cell r="AE238" t="str">
            <v>20151218184618</v>
          </cell>
          <cell r="AF238" t="str">
            <v>avahavel</v>
          </cell>
          <cell r="AG238" t="str">
            <v>20151218184618</v>
          </cell>
          <cell r="AH238">
            <v>1960</v>
          </cell>
          <cell r="AI238">
            <v>7094</v>
          </cell>
          <cell r="AJ238">
            <v>0</v>
          </cell>
          <cell r="AK238">
            <v>0</v>
          </cell>
          <cell r="AL238">
            <v>0</v>
          </cell>
          <cell r="AM238">
            <v>0</v>
          </cell>
          <cell r="AN238">
            <v>0</v>
          </cell>
          <cell r="AO238">
            <v>0</v>
          </cell>
          <cell r="AP238">
            <v>0</v>
          </cell>
          <cell r="AQ238">
            <v>0</v>
          </cell>
          <cell r="AR238">
            <v>0</v>
          </cell>
          <cell r="AS238">
            <v>0</v>
          </cell>
          <cell r="AT238">
            <v>1960</v>
          </cell>
          <cell r="AU238">
            <v>7094</v>
          </cell>
          <cell r="BD238">
            <v>39469</v>
          </cell>
          <cell r="BE238" t="str">
            <v>9/30/2020</v>
          </cell>
          <cell r="BF238" t="str">
            <v>VERTICAL</v>
          </cell>
          <cell r="BG238" t="b">
            <v>1</v>
          </cell>
          <cell r="BH238" t="b">
            <v>1</v>
          </cell>
          <cell r="BI238" t="b">
            <v>1</v>
          </cell>
          <cell r="BJ238" t="b">
            <v>1</v>
          </cell>
          <cell r="BK238" t="b">
            <v>1</v>
          </cell>
          <cell r="BL238" t="b">
            <v>0</v>
          </cell>
          <cell r="BM238" t="b">
            <v>1</v>
          </cell>
          <cell r="BN238" t="str">
            <v/>
          </cell>
          <cell r="BO238" t="str">
            <v>No Mitigation - P&amp;A'd Appropriately</v>
          </cell>
        </row>
        <row r="239">
          <cell r="C239" t="str">
            <v>05-123-14089</v>
          </cell>
          <cell r="D239" t="str">
            <v>PDC ENERGY INC</v>
          </cell>
          <cell r="E239" t="str">
            <v>PA</v>
          </cell>
          <cell r="F239" t="str">
            <v>STATE LEASE 81 42-16</v>
          </cell>
          <cell r="G239" t="str">
            <v>7000.0</v>
          </cell>
          <cell r="H239" t="str">
            <v>Vertical</v>
          </cell>
          <cell r="J239" t="str">
            <v/>
          </cell>
          <cell r="P239">
            <v>6716</v>
          </cell>
          <cell r="Q239">
            <v>481.16</v>
          </cell>
          <cell r="R239">
            <v>780</v>
          </cell>
          <cell r="U239">
            <v>301</v>
          </cell>
          <cell r="W239">
            <v>0</v>
          </cell>
          <cell r="Y239">
            <v>0</v>
          </cell>
          <cell r="AA239">
            <v>0</v>
          </cell>
          <cell r="AB239">
            <v>0</v>
          </cell>
          <cell r="AC239">
            <v>0</v>
          </cell>
          <cell r="AH239">
            <v>0</v>
          </cell>
          <cell r="AI239" t="e">
            <v>#VALUE!</v>
          </cell>
          <cell r="AJ239">
            <v>0</v>
          </cell>
          <cell r="AK239" t="e">
            <v>#VALUE!</v>
          </cell>
          <cell r="AL239">
            <v>6150</v>
          </cell>
          <cell r="AM239" t="e">
            <v>#VALUE!</v>
          </cell>
          <cell r="AN239">
            <v>0</v>
          </cell>
          <cell r="AO239" t="e">
            <v>#VALUE!</v>
          </cell>
          <cell r="AP239" t="str">
            <v>Cement Not Reported</v>
          </cell>
          <cell r="AQ239" t="str">
            <v>Cement Not Reported</v>
          </cell>
          <cell r="AR239" t="str">
            <v>Cement Not Reported</v>
          </cell>
          <cell r="AS239" t="str">
            <v>Cement Not Reported</v>
          </cell>
          <cell r="AT239" t="str">
            <v>Review</v>
          </cell>
          <cell r="AU239" t="str">
            <v>Review</v>
          </cell>
          <cell r="BD239">
            <v>32429</v>
          </cell>
          <cell r="BE239" t="str">
            <v>1/11/2017</v>
          </cell>
          <cell r="BF239" t="str">
            <v>VERTICAL</v>
          </cell>
          <cell r="BG239" t="str">
            <v>No Formation Data</v>
          </cell>
          <cell r="BH239" t="b">
            <v>1</v>
          </cell>
          <cell r="BI239" t="b">
            <v>1</v>
          </cell>
          <cell r="BJ239" t="str">
            <v>Review</v>
          </cell>
          <cell r="BK239" t="b">
            <v>0</v>
          </cell>
          <cell r="BL239" t="str">
            <v>Review</v>
          </cell>
          <cell r="BM239" t="b">
            <v>1</v>
          </cell>
          <cell r="BN239" t="str">
            <v/>
          </cell>
          <cell r="BO239" t="str">
            <v>No Mitigation - P&amp;A'd Appropriately</v>
          </cell>
        </row>
        <row r="240">
          <cell r="C240" t="str">
            <v>05-123-29500</v>
          </cell>
          <cell r="D240" t="str">
            <v>NOBLE ENERGY INC</v>
          </cell>
          <cell r="E240" t="str">
            <v>SI</v>
          </cell>
          <cell r="F240" t="str">
            <v>ROUSE USX AB 33-13</v>
          </cell>
          <cell r="G240" t="str">
            <v>7000.0</v>
          </cell>
          <cell r="H240" t="str">
            <v>Vertical</v>
          </cell>
          <cell r="J240" t="str">
            <v/>
          </cell>
          <cell r="O240" t="str">
            <v>VERTICAL</v>
          </cell>
          <cell r="P240">
            <v>6807</v>
          </cell>
          <cell r="Q240">
            <v>503.7</v>
          </cell>
          <cell r="R240">
            <v>540</v>
          </cell>
          <cell r="S240" t="str">
            <v>PR</v>
          </cell>
          <cell r="T240" t="str">
            <v>NBRR; CODL</v>
          </cell>
          <cell r="U240">
            <v>622</v>
          </cell>
          <cell r="V240" t="str">
            <v>N</v>
          </cell>
          <cell r="W240">
            <v>4.5</v>
          </cell>
          <cell r="X240" t="str">
            <v>M-80</v>
          </cell>
          <cell r="Y240">
            <v>11.6</v>
          </cell>
          <cell r="Z240" t="str">
            <v>N</v>
          </cell>
          <cell r="AA240">
            <v>5000</v>
          </cell>
          <cell r="AB240">
            <v>5000</v>
          </cell>
          <cell r="AC240" t="str">
            <v>Not Found</v>
          </cell>
          <cell r="AD240" t="str">
            <v>staggerss</v>
          </cell>
          <cell r="AE240" t="str">
            <v>20090202202655</v>
          </cell>
          <cell r="AF240" t="str">
            <v>DataSystem</v>
          </cell>
          <cell r="AG240" t="str">
            <v>20111010162105</v>
          </cell>
          <cell r="AH240">
            <v>1994</v>
          </cell>
          <cell r="AI240">
            <v>7282</v>
          </cell>
          <cell r="AJ240">
            <v>0</v>
          </cell>
          <cell r="AK240">
            <v>0</v>
          </cell>
          <cell r="AL240">
            <v>0</v>
          </cell>
          <cell r="AM240">
            <v>0</v>
          </cell>
          <cell r="AN240">
            <v>0</v>
          </cell>
          <cell r="AO240">
            <v>0</v>
          </cell>
          <cell r="AP240">
            <v>0</v>
          </cell>
          <cell r="AQ240">
            <v>0</v>
          </cell>
          <cell r="AR240">
            <v>0</v>
          </cell>
          <cell r="AS240">
            <v>0</v>
          </cell>
          <cell r="AT240">
            <v>1994</v>
          </cell>
          <cell r="AU240">
            <v>7282</v>
          </cell>
          <cell r="BD240">
            <v>39777</v>
          </cell>
          <cell r="BE240" t="str">
            <v/>
          </cell>
          <cell r="BF240" t="str">
            <v>VERTICAL</v>
          </cell>
          <cell r="BG240" t="b">
            <v>1</v>
          </cell>
          <cell r="BH240" t="b">
            <v>1</v>
          </cell>
          <cell r="BI240" t="b">
            <v>1</v>
          </cell>
          <cell r="BJ240" t="b">
            <v>1</v>
          </cell>
          <cell r="BK240" t="b">
            <v>1</v>
          </cell>
          <cell r="BL240" t="b">
            <v>0</v>
          </cell>
          <cell r="BM240" t="str">
            <v/>
          </cell>
          <cell r="BN240" t="str">
            <v/>
          </cell>
          <cell r="BO240" t="str">
            <v>No Mitigation - SCSG Coverage</v>
          </cell>
        </row>
        <row r="241">
          <cell r="C241" t="str">
            <v>05-123-22625</v>
          </cell>
          <cell r="D241" t="str">
            <v>NOBLE ENERGY INC</v>
          </cell>
          <cell r="E241" t="str">
            <v>PA</v>
          </cell>
          <cell r="F241" t="str">
            <v>STEPHENSON 6-31</v>
          </cell>
          <cell r="G241" t="str">
            <v>7000.0</v>
          </cell>
          <cell r="H241" t="str">
            <v>Vertical</v>
          </cell>
          <cell r="J241" t="str">
            <v/>
          </cell>
          <cell r="O241" t="str">
            <v>VERTICAL</v>
          </cell>
          <cell r="P241">
            <v>6801.2</v>
          </cell>
          <cell r="Q241">
            <v>423.7</v>
          </cell>
          <cell r="R241">
            <v>755</v>
          </cell>
          <cell r="S241" t="str">
            <v>PA</v>
          </cell>
          <cell r="T241" t="str">
            <v>NBRR; NB-CD; CODL</v>
          </cell>
          <cell r="U241">
            <v>458</v>
          </cell>
          <cell r="V241" t="str">
            <v>N</v>
          </cell>
          <cell r="W241">
            <v>4.5</v>
          </cell>
          <cell r="X241" t="str">
            <v>LT&amp;C</v>
          </cell>
          <cell r="Y241">
            <v>11.6</v>
          </cell>
          <cell r="Z241" t="str">
            <v>N</v>
          </cell>
          <cell r="AA241">
            <v>3000</v>
          </cell>
          <cell r="AB241" t="str">
            <v>Not Found</v>
          </cell>
          <cell r="AC241">
            <v>3000</v>
          </cell>
          <cell r="AD241" t="str">
            <v>laurawhite</v>
          </cell>
          <cell r="AE241" t="str">
            <v>20151119162134</v>
          </cell>
          <cell r="AF241" t="str">
            <v>BillMansfield</v>
          </cell>
          <cell r="AG241" t="str">
            <v>20200413195539</v>
          </cell>
          <cell r="AH241">
            <v>3222</v>
          </cell>
          <cell r="AI241">
            <v>4518</v>
          </cell>
          <cell r="AJ241">
            <v>5970</v>
          </cell>
          <cell r="AK241">
            <v>7239</v>
          </cell>
          <cell r="AL241">
            <v>0</v>
          </cell>
          <cell r="AM241">
            <v>0</v>
          </cell>
          <cell r="AN241">
            <v>0</v>
          </cell>
          <cell r="AO241">
            <v>0</v>
          </cell>
          <cell r="AP241">
            <v>0</v>
          </cell>
          <cell r="AQ241">
            <v>0</v>
          </cell>
          <cell r="AR241">
            <v>0</v>
          </cell>
          <cell r="AS241">
            <v>0</v>
          </cell>
          <cell r="AT241">
            <v>5970</v>
          </cell>
          <cell r="AU241">
            <v>7239</v>
          </cell>
          <cell r="BD241">
            <v>38696</v>
          </cell>
          <cell r="BE241" t="str">
            <v>3/30/2022</v>
          </cell>
          <cell r="BF241" t="str">
            <v>VERTICAL</v>
          </cell>
          <cell r="BG241" t="b">
            <v>1</v>
          </cell>
          <cell r="BH241" t="b">
            <v>1</v>
          </cell>
          <cell r="BI241" t="b">
            <v>1</v>
          </cell>
          <cell r="BJ241" t="b">
            <v>1</v>
          </cell>
          <cell r="BK241" t="b">
            <v>0</v>
          </cell>
          <cell r="BL241" t="b">
            <v>0</v>
          </cell>
          <cell r="BM241" t="b">
            <v>1</v>
          </cell>
          <cell r="BN241" t="str">
            <v/>
          </cell>
          <cell r="BO241" t="str">
            <v>No Mitigation - P&amp;A'd Appropriately</v>
          </cell>
        </row>
        <row r="242">
          <cell r="C242" t="str">
            <v>05-123-14338</v>
          </cell>
          <cell r="D242" t="str">
            <v>PDC ENERGY INC</v>
          </cell>
          <cell r="E242" t="str">
            <v>PA</v>
          </cell>
          <cell r="F242" t="str">
            <v>STATE 22-16</v>
          </cell>
          <cell r="G242" t="str">
            <v>7000.0</v>
          </cell>
          <cell r="H242" t="str">
            <v>Vertical</v>
          </cell>
          <cell r="J242" t="str">
            <v/>
          </cell>
          <cell r="P242">
            <v>6710</v>
          </cell>
          <cell r="Q242">
            <v>478.91</v>
          </cell>
          <cell r="R242">
            <v>780</v>
          </cell>
          <cell r="U242">
            <v>315</v>
          </cell>
          <cell r="W242">
            <v>0</v>
          </cell>
          <cell r="Y242">
            <v>0</v>
          </cell>
          <cell r="AA242">
            <v>0</v>
          </cell>
          <cell r="AB242">
            <v>0</v>
          </cell>
          <cell r="AC242">
            <v>0</v>
          </cell>
          <cell r="AH242">
            <v>0</v>
          </cell>
          <cell r="AI242" t="e">
            <v>#VALUE!</v>
          </cell>
          <cell r="AJ242">
            <v>6470</v>
          </cell>
          <cell r="AK242" t="e">
            <v>#VALUE!</v>
          </cell>
          <cell r="AL242" t="str">
            <v>Cement Not Reported</v>
          </cell>
          <cell r="AM242" t="str">
            <v>Cement Not Reported</v>
          </cell>
          <cell r="AN242" t="str">
            <v>Cement Not Reported</v>
          </cell>
          <cell r="AO242" t="str">
            <v>Cement Not Reported</v>
          </cell>
          <cell r="AP242" t="str">
            <v>Cement Not Reported</v>
          </cell>
          <cell r="AQ242" t="str">
            <v>Cement Not Reported</v>
          </cell>
          <cell r="AR242" t="str">
            <v>Cement Not Reported</v>
          </cell>
          <cell r="AS242" t="str">
            <v>Cement Not Reported</v>
          </cell>
          <cell r="AT242" t="b">
            <v>0</v>
          </cell>
          <cell r="AU242" t="str">
            <v>Review</v>
          </cell>
          <cell r="BD242">
            <v>32732</v>
          </cell>
          <cell r="BE242" t="str">
            <v>2/20/2020</v>
          </cell>
          <cell r="BF242" t="str">
            <v>VERTICAL</v>
          </cell>
          <cell r="BG242" t="str">
            <v>No Formation Data</v>
          </cell>
          <cell r="BH242" t="b">
            <v>1</v>
          </cell>
          <cell r="BI242" t="b">
            <v>1</v>
          </cell>
          <cell r="BJ242" t="b">
            <v>0</v>
          </cell>
          <cell r="BK242" t="b">
            <v>0</v>
          </cell>
          <cell r="BL242" t="e">
            <v>#VALUE!</v>
          </cell>
          <cell r="BM242" t="b">
            <v>1</v>
          </cell>
          <cell r="BN242" t="str">
            <v/>
          </cell>
          <cell r="BO242" t="str">
            <v>No Mitigation - P&amp;A'd Appropriately</v>
          </cell>
        </row>
        <row r="243">
          <cell r="C243" t="str">
            <v>05-123-20669</v>
          </cell>
          <cell r="D243" t="str">
            <v>PDC ENERGY INC</v>
          </cell>
          <cell r="E243" t="str">
            <v>SI</v>
          </cell>
          <cell r="F243" t="str">
            <v>DYER 41-7</v>
          </cell>
          <cell r="G243" t="str">
            <v>7000.0</v>
          </cell>
          <cell r="H243" t="str">
            <v>Vertical</v>
          </cell>
          <cell r="J243" t="str">
            <v/>
          </cell>
          <cell r="P243">
            <v>6660</v>
          </cell>
          <cell r="Q243">
            <v>394.1</v>
          </cell>
          <cell r="R243">
            <v>460</v>
          </cell>
          <cell r="U243">
            <v>423</v>
          </cell>
          <cell r="W243">
            <v>0</v>
          </cell>
          <cell r="Y243">
            <v>0</v>
          </cell>
          <cell r="AA243">
            <v>0</v>
          </cell>
          <cell r="AB243">
            <v>0</v>
          </cell>
          <cell r="AC243">
            <v>0</v>
          </cell>
          <cell r="AH243">
            <v>0</v>
          </cell>
          <cell r="AI243" t="e">
            <v>#VALUE!</v>
          </cell>
          <cell r="AJ243">
            <v>6290</v>
          </cell>
          <cell r="AK243" t="e">
            <v>#VALUE!</v>
          </cell>
          <cell r="AL243">
            <v>3100</v>
          </cell>
          <cell r="AM243" t="e">
            <v>#VALUE!</v>
          </cell>
          <cell r="AN243" t="str">
            <v>Cement Not Reported</v>
          </cell>
          <cell r="AO243" t="str">
            <v>Cement Not Reported</v>
          </cell>
          <cell r="AP243" t="str">
            <v>Cement Not Reported</v>
          </cell>
          <cell r="AQ243" t="str">
            <v>Cement Not Reported</v>
          </cell>
          <cell r="AR243" t="str">
            <v>Cement Not Reported</v>
          </cell>
          <cell r="AS243" t="str">
            <v>Cement Not Reported</v>
          </cell>
          <cell r="AT243" t="str">
            <v>Review</v>
          </cell>
          <cell r="AU243" t="str">
            <v>Review</v>
          </cell>
          <cell r="BD243">
            <v>37243</v>
          </cell>
          <cell r="BE243" t="str">
            <v/>
          </cell>
          <cell r="BF243" t="str">
            <v>VERTICAL</v>
          </cell>
          <cell r="BG243" t="str">
            <v>No Formation Data</v>
          </cell>
          <cell r="BH243" t="b">
            <v>1</v>
          </cell>
          <cell r="BI243" t="b">
            <v>1</v>
          </cell>
          <cell r="BJ243" t="str">
            <v>Review</v>
          </cell>
          <cell r="BK243" t="b">
            <v>0</v>
          </cell>
          <cell r="BL243" t="str">
            <v>Review</v>
          </cell>
          <cell r="BM243" t="str">
            <v/>
          </cell>
          <cell r="BN243" t="str">
            <v/>
          </cell>
          <cell r="BO243" t="str">
            <v>Review Cement Depths</v>
          </cell>
        </row>
        <row r="244">
          <cell r="C244" t="str">
            <v>05-123-27174</v>
          </cell>
          <cell r="D244" t="str">
            <v>BAYSWATER EXPLORATION &amp; PRODUCTION LLC</v>
          </cell>
          <cell r="E244" t="str">
            <v>PA</v>
          </cell>
          <cell r="F244" t="str">
            <v>OWL CREEK 6-17</v>
          </cell>
          <cell r="G244" t="str">
            <v>7000.0</v>
          </cell>
          <cell r="H244" t="str">
            <v>Vertical</v>
          </cell>
          <cell r="J244" t="str">
            <v/>
          </cell>
          <cell r="P244">
            <v>6727</v>
          </cell>
          <cell r="Q244" t="e">
            <v>#N/A</v>
          </cell>
          <cell r="R244">
            <v>806</v>
          </cell>
          <cell r="U244">
            <v>802</v>
          </cell>
          <cell r="W244">
            <v>0</v>
          </cell>
          <cell r="Y244">
            <v>0</v>
          </cell>
          <cell r="AA244">
            <v>0</v>
          </cell>
          <cell r="AB244">
            <v>0</v>
          </cell>
          <cell r="AC244">
            <v>0</v>
          </cell>
          <cell r="AH244">
            <v>0</v>
          </cell>
          <cell r="AI244" t="e">
            <v>#VALUE!</v>
          </cell>
          <cell r="AJ244">
            <v>876</v>
          </cell>
          <cell r="AK244" t="e">
            <v>#VALUE!</v>
          </cell>
          <cell r="AL244" t="str">
            <v>Cement Not Reported</v>
          </cell>
          <cell r="AM244" t="str">
            <v>Cement Not Reported</v>
          </cell>
          <cell r="AN244" t="str">
            <v>Cement Not Reported</v>
          </cell>
          <cell r="AO244" t="str">
            <v>Cement Not Reported</v>
          </cell>
          <cell r="AP244" t="str">
            <v>Cement Not Reported</v>
          </cell>
          <cell r="AQ244" t="str">
            <v>Cement Not Reported</v>
          </cell>
          <cell r="AR244" t="str">
            <v>Cement Not Reported</v>
          </cell>
          <cell r="AS244" t="str">
            <v>Cement Not Reported</v>
          </cell>
          <cell r="AT244" t="b">
            <v>0</v>
          </cell>
          <cell r="AU244" t="str">
            <v>Review</v>
          </cell>
          <cell r="BD244">
            <v>39784</v>
          </cell>
          <cell r="BE244" t="str">
            <v>2/8/2018</v>
          </cell>
          <cell r="BF244" t="str">
            <v>VERTICAL</v>
          </cell>
          <cell r="BG244" t="str">
            <v>No Formation Data</v>
          </cell>
          <cell r="BH244" t="b">
            <v>1</v>
          </cell>
          <cell r="BI244" t="b">
            <v>1</v>
          </cell>
          <cell r="BJ244" t="b">
            <v>0</v>
          </cell>
          <cell r="BK244" t="b">
            <v>0</v>
          </cell>
          <cell r="BL244" t="e">
            <v>#VALUE!</v>
          </cell>
          <cell r="BM244" t="b">
            <v>1</v>
          </cell>
          <cell r="BN244" t="str">
            <v/>
          </cell>
          <cell r="BO244" t="str">
            <v>No Mitigation - P&amp;A'd Appropriately</v>
          </cell>
        </row>
        <row r="245">
          <cell r="C245" t="str">
            <v>05-123-13981</v>
          </cell>
          <cell r="D245" t="str">
            <v>PDC ENERGY INC</v>
          </cell>
          <cell r="E245" t="str">
            <v>PA</v>
          </cell>
          <cell r="F245" t="str">
            <v>STATE LEASE 81 43-16</v>
          </cell>
          <cell r="G245" t="str">
            <v>7000.0</v>
          </cell>
          <cell r="H245" t="str">
            <v>Vertical</v>
          </cell>
          <cell r="J245" t="str">
            <v/>
          </cell>
          <cell r="P245">
            <v>6677</v>
          </cell>
          <cell r="Q245">
            <v>449.92</v>
          </cell>
          <cell r="R245">
            <v>780</v>
          </cell>
          <cell r="U245">
            <v>315</v>
          </cell>
          <cell r="W245">
            <v>0</v>
          </cell>
          <cell r="Y245">
            <v>0</v>
          </cell>
          <cell r="AA245">
            <v>0</v>
          </cell>
          <cell r="AB245">
            <v>0</v>
          </cell>
          <cell r="AC245">
            <v>0</v>
          </cell>
          <cell r="AH245">
            <v>0</v>
          </cell>
          <cell r="AI245" t="e">
            <v>#VALUE!</v>
          </cell>
          <cell r="AJ245">
            <v>6230</v>
          </cell>
          <cell r="AK245" t="e">
            <v>#VALUE!</v>
          </cell>
          <cell r="AL245">
            <v>3540</v>
          </cell>
          <cell r="AM245" t="e">
            <v>#VALUE!</v>
          </cell>
          <cell r="AN245">
            <v>0</v>
          </cell>
          <cell r="AO245" t="e">
            <v>#VALUE!</v>
          </cell>
          <cell r="AP245" t="e">
            <v>#VALUE!</v>
          </cell>
          <cell r="AQ245" t="e">
            <v>#VALUE!</v>
          </cell>
          <cell r="AR245" t="str">
            <v>Cement Not Reported</v>
          </cell>
          <cell r="AS245" t="str">
            <v>Cement Not Reported</v>
          </cell>
          <cell r="AT245" t="str">
            <v>Review</v>
          </cell>
          <cell r="AU245" t="str">
            <v>Review</v>
          </cell>
          <cell r="BD245">
            <v>32316</v>
          </cell>
          <cell r="BE245" t="str">
            <v>1/13/2017</v>
          </cell>
          <cell r="BF245" t="str">
            <v>VERTICAL</v>
          </cell>
          <cell r="BG245" t="str">
            <v>No Formation Data</v>
          </cell>
          <cell r="BH245" t="b">
            <v>1</v>
          </cell>
          <cell r="BI245" t="b">
            <v>1</v>
          </cell>
          <cell r="BJ245" t="str">
            <v>Review</v>
          </cell>
          <cell r="BK245" t="b">
            <v>0</v>
          </cell>
          <cell r="BL245" t="str">
            <v>Review</v>
          </cell>
          <cell r="BM245" t="b">
            <v>1</v>
          </cell>
          <cell r="BN245" t="str">
            <v>Yes</v>
          </cell>
          <cell r="BO245" t="str">
            <v>No Mitigation - P&amp;A'd Appropriately</v>
          </cell>
        </row>
        <row r="246">
          <cell r="C246" t="str">
            <v>05-123-29187</v>
          </cell>
          <cell r="D246" t="str">
            <v>PDC ENERGY INC</v>
          </cell>
          <cell r="E246" t="str">
            <v>PA</v>
          </cell>
          <cell r="F246" t="str">
            <v>Dyer 2-2</v>
          </cell>
          <cell r="G246" t="str">
            <v>7000.0</v>
          </cell>
          <cell r="H246" t="str">
            <v>Directional</v>
          </cell>
          <cell r="J246">
            <v>254.93222002902147</v>
          </cell>
          <cell r="P246">
            <v>6742</v>
          </cell>
          <cell r="Q246" t="e">
            <v>#N/A</v>
          </cell>
          <cell r="R246">
            <v>780</v>
          </cell>
          <cell r="U246">
            <v>841</v>
          </cell>
          <cell r="W246">
            <v>0</v>
          </cell>
          <cell r="Y246">
            <v>0</v>
          </cell>
          <cell r="AA246">
            <v>0</v>
          </cell>
          <cell r="AB246">
            <v>0</v>
          </cell>
          <cell r="AC246">
            <v>0</v>
          </cell>
          <cell r="AH246">
            <v>0</v>
          </cell>
          <cell r="AI246" t="e">
            <v>#VALUE!</v>
          </cell>
          <cell r="AJ246">
            <v>100</v>
          </cell>
          <cell r="AK246" t="e">
            <v>#VALUE!</v>
          </cell>
          <cell r="AL246" t="str">
            <v>Cement Not Reported</v>
          </cell>
          <cell r="AM246" t="str">
            <v>Cement Not Reported</v>
          </cell>
          <cell r="AN246" t="str">
            <v>Cement Not Reported</v>
          </cell>
          <cell r="AO246" t="str">
            <v>Cement Not Reported</v>
          </cell>
          <cell r="AP246" t="str">
            <v>Cement Not Reported</v>
          </cell>
          <cell r="AQ246" t="str">
            <v>Cement Not Reported</v>
          </cell>
          <cell r="AR246" t="str">
            <v>Cement Not Reported</v>
          </cell>
          <cell r="AS246" t="str">
            <v>Cement Not Reported</v>
          </cell>
          <cell r="AT246" t="b">
            <v>0</v>
          </cell>
          <cell r="AU246" t="str">
            <v>Review</v>
          </cell>
          <cell r="BD246">
            <v>41001</v>
          </cell>
          <cell r="BE246" t="str">
            <v>4/6/2022</v>
          </cell>
          <cell r="BF246" t="str">
            <v>DIRECTIONAL</v>
          </cell>
          <cell r="BG246" t="str">
            <v>No Formation Data</v>
          </cell>
          <cell r="BH246" t="b">
            <v>1</v>
          </cell>
          <cell r="BI246" t="b">
            <v>1</v>
          </cell>
          <cell r="BJ246" t="b">
            <v>0</v>
          </cell>
          <cell r="BK246" t="b">
            <v>1</v>
          </cell>
          <cell r="BL246" t="e">
            <v>#VALUE!</v>
          </cell>
          <cell r="BM246" t="b">
            <v>1</v>
          </cell>
          <cell r="BN246" t="str">
            <v/>
          </cell>
          <cell r="BO246" t="str">
            <v>No Mitigation - P&amp;A'd Appropriately</v>
          </cell>
        </row>
        <row r="247">
          <cell r="C247" t="str">
            <v>05-123-29636</v>
          </cell>
          <cell r="D247" t="str">
            <v>NOBLE ENERGY INC</v>
          </cell>
          <cell r="E247" t="str">
            <v>SI</v>
          </cell>
          <cell r="F247" t="str">
            <v>ROUSE USX A 05-02</v>
          </cell>
          <cell r="G247" t="str">
            <v>7000.0</v>
          </cell>
          <cell r="H247" t="str">
            <v>Vertical</v>
          </cell>
          <cell r="J247" t="str">
            <v/>
          </cell>
          <cell r="O247" t="str">
            <v>VERTICAL</v>
          </cell>
          <cell r="P247">
            <v>6780.2</v>
          </cell>
          <cell r="Q247">
            <v>466.9</v>
          </cell>
          <cell r="R247">
            <v>755</v>
          </cell>
          <cell r="S247" t="str">
            <v>PR</v>
          </cell>
          <cell r="T247" t="str">
            <v>NBRR; CODL</v>
          </cell>
          <cell r="U247">
            <v>900</v>
          </cell>
          <cell r="V247" t="str">
            <v>N</v>
          </cell>
          <cell r="W247">
            <v>4.5</v>
          </cell>
          <cell r="X247" t="str">
            <v>M-80</v>
          </cell>
          <cell r="Y247">
            <v>11.6</v>
          </cell>
          <cell r="Z247" t="str">
            <v>N</v>
          </cell>
          <cell r="AA247">
            <v>3000</v>
          </cell>
          <cell r="AB247" t="str">
            <v>Not Found</v>
          </cell>
          <cell r="AC247" t="str">
            <v>Not Found</v>
          </cell>
          <cell r="AD247" t="str">
            <v>sherlynscott</v>
          </cell>
          <cell r="AE247" t="str">
            <v>20160217164156</v>
          </cell>
          <cell r="AF247" t="str">
            <v>sherlynscott</v>
          </cell>
          <cell r="AG247" t="str">
            <v>20160217164156</v>
          </cell>
          <cell r="AH247">
            <v>232</v>
          </cell>
          <cell r="AI247">
            <v>7240.5</v>
          </cell>
          <cell r="AJ247">
            <v>0</v>
          </cell>
          <cell r="AK247">
            <v>0</v>
          </cell>
          <cell r="AL247">
            <v>0</v>
          </cell>
          <cell r="AM247">
            <v>0</v>
          </cell>
          <cell r="AN247">
            <v>0</v>
          </cell>
          <cell r="AO247">
            <v>0</v>
          </cell>
          <cell r="AP247">
            <v>0</v>
          </cell>
          <cell r="AQ247">
            <v>0</v>
          </cell>
          <cell r="AR247">
            <v>0</v>
          </cell>
          <cell r="AS247">
            <v>0</v>
          </cell>
          <cell r="AT247">
            <v>232</v>
          </cell>
          <cell r="AU247">
            <v>7240.5</v>
          </cell>
          <cell r="BD247">
            <v>39826</v>
          </cell>
          <cell r="BE247" t="str">
            <v/>
          </cell>
          <cell r="BF247" t="str">
            <v>VERTICAL</v>
          </cell>
          <cell r="BG247" t="b">
            <v>1</v>
          </cell>
          <cell r="BH247" t="b">
            <v>1</v>
          </cell>
          <cell r="BI247" t="b">
            <v>1</v>
          </cell>
          <cell r="BJ247" t="b">
            <v>1</v>
          </cell>
          <cell r="BK247" t="b">
            <v>1</v>
          </cell>
          <cell r="BL247" t="b">
            <v>1</v>
          </cell>
          <cell r="BM247" t="str">
            <v/>
          </cell>
          <cell r="BN247" t="str">
            <v/>
          </cell>
          <cell r="BO247" t="str">
            <v>No Mitigation - SCSG Coverage</v>
          </cell>
        </row>
        <row r="248">
          <cell r="C248" t="str">
            <v>05-123-23482</v>
          </cell>
          <cell r="D248" t="str">
            <v>NOBLE ENERGY INC</v>
          </cell>
          <cell r="E248" t="str">
            <v>TA</v>
          </cell>
          <cell r="F248" t="str">
            <v>ROGERS 33-3</v>
          </cell>
          <cell r="G248" t="str">
            <v>7000.0</v>
          </cell>
          <cell r="H248" t="str">
            <v>Vertical</v>
          </cell>
          <cell r="J248" t="str">
            <v/>
          </cell>
          <cell r="O248" t="str">
            <v>VERTICAL</v>
          </cell>
          <cell r="P248">
            <v>6692</v>
          </cell>
          <cell r="Q248">
            <v>448.4</v>
          </cell>
          <cell r="R248">
            <v>780</v>
          </cell>
          <cell r="S248" t="str">
            <v>TA</v>
          </cell>
          <cell r="T248" t="str">
            <v>NBRR; CODL</v>
          </cell>
          <cell r="U248">
            <v>859</v>
          </cell>
          <cell r="V248" t="str">
            <v>N</v>
          </cell>
          <cell r="W248">
            <v>4.5</v>
          </cell>
          <cell r="X248" t="str">
            <v>M-80</v>
          </cell>
          <cell r="Y248">
            <v>11.6</v>
          </cell>
          <cell r="Z248" t="str">
            <v>N</v>
          </cell>
          <cell r="AA248">
            <v>3000</v>
          </cell>
          <cell r="AB248" t="str">
            <v>Not Found</v>
          </cell>
          <cell r="AC248" t="str">
            <v>Not Found</v>
          </cell>
          <cell r="AD248" t="str">
            <v>kathleenmills</v>
          </cell>
          <cell r="AE248" t="str">
            <v>20121126144541</v>
          </cell>
          <cell r="AF248" t="str">
            <v>kathleenmills</v>
          </cell>
          <cell r="AG248" t="str">
            <v>20121126144541</v>
          </cell>
          <cell r="AH248">
            <v>535</v>
          </cell>
          <cell r="AI248">
            <v>7119</v>
          </cell>
          <cell r="AJ248">
            <v>0</v>
          </cell>
          <cell r="AK248">
            <v>0</v>
          </cell>
          <cell r="AL248">
            <v>0</v>
          </cell>
          <cell r="AM248">
            <v>0</v>
          </cell>
          <cell r="AN248">
            <v>0</v>
          </cell>
          <cell r="AO248">
            <v>0</v>
          </cell>
          <cell r="AP248">
            <v>0</v>
          </cell>
          <cell r="AQ248">
            <v>0</v>
          </cell>
          <cell r="AR248">
            <v>0</v>
          </cell>
          <cell r="AS248">
            <v>0</v>
          </cell>
          <cell r="AT248">
            <v>535</v>
          </cell>
          <cell r="AU248">
            <v>7119</v>
          </cell>
          <cell r="BD248">
            <v>38816</v>
          </cell>
          <cell r="BE248" t="str">
            <v/>
          </cell>
          <cell r="BF248" t="str">
            <v>VERTICAL</v>
          </cell>
          <cell r="BG248" t="b">
            <v>1</v>
          </cell>
          <cell r="BH248" t="b">
            <v>1</v>
          </cell>
          <cell r="BI248" t="b">
            <v>1</v>
          </cell>
          <cell r="BJ248" t="b">
            <v>1</v>
          </cell>
          <cell r="BK248" t="b">
            <v>1</v>
          </cell>
          <cell r="BL248" t="b">
            <v>1</v>
          </cell>
          <cell r="BM248" t="str">
            <v/>
          </cell>
          <cell r="BN248" t="str">
            <v/>
          </cell>
          <cell r="BO248" t="str">
            <v>No Mitigation - SCSG Coverage</v>
          </cell>
        </row>
        <row r="249">
          <cell r="C249" t="str">
            <v>05-123-21671</v>
          </cell>
          <cell r="D249" t="str">
            <v>PDC ENERGY INC</v>
          </cell>
          <cell r="E249" t="str">
            <v>PA</v>
          </cell>
          <cell r="F249" t="str">
            <v>CARLSON 42-18</v>
          </cell>
          <cell r="G249" t="str">
            <v>7000.0</v>
          </cell>
          <cell r="H249" t="str">
            <v>Vertical</v>
          </cell>
          <cell r="J249" t="str">
            <v/>
          </cell>
          <cell r="P249">
            <v>6634</v>
          </cell>
          <cell r="Q249" t="e">
            <v>#N/A</v>
          </cell>
          <cell r="R249">
            <v>495</v>
          </cell>
          <cell r="U249">
            <v>402</v>
          </cell>
          <cell r="W249">
            <v>0</v>
          </cell>
          <cell r="Y249">
            <v>0</v>
          </cell>
          <cell r="AA249">
            <v>0</v>
          </cell>
          <cell r="AB249">
            <v>0</v>
          </cell>
          <cell r="AC249">
            <v>0</v>
          </cell>
          <cell r="AH249">
            <v>0</v>
          </cell>
          <cell r="AI249" t="e">
            <v>#VALUE!</v>
          </cell>
          <cell r="AJ249">
            <v>3209</v>
          </cell>
          <cell r="AK249" t="e">
            <v>#VALUE!</v>
          </cell>
          <cell r="AL249" t="str">
            <v>Cement Not Reported</v>
          </cell>
          <cell r="AM249" t="str">
            <v>Cement Not Reported</v>
          </cell>
          <cell r="AN249" t="str">
            <v>Cement Not Reported</v>
          </cell>
          <cell r="AO249" t="str">
            <v>Cement Not Reported</v>
          </cell>
          <cell r="AP249" t="str">
            <v>Cement Not Reported</v>
          </cell>
          <cell r="AQ249" t="str">
            <v>Cement Not Reported</v>
          </cell>
          <cell r="AR249" t="str">
            <v>Cement Not Reported</v>
          </cell>
          <cell r="AS249" t="str">
            <v>Cement Not Reported</v>
          </cell>
          <cell r="AT249" t="b">
            <v>0</v>
          </cell>
          <cell r="AU249" t="str">
            <v>Review</v>
          </cell>
          <cell r="BD249">
            <v>37991</v>
          </cell>
          <cell r="BE249" t="str">
            <v>1/15/2020</v>
          </cell>
          <cell r="BF249" t="str">
            <v>VERTICAL</v>
          </cell>
          <cell r="BG249" t="str">
            <v>No Formation Data</v>
          </cell>
          <cell r="BH249" t="b">
            <v>1</v>
          </cell>
          <cell r="BI249" t="b">
            <v>1</v>
          </cell>
          <cell r="BJ249" t="b">
            <v>0</v>
          </cell>
          <cell r="BK249" t="b">
            <v>0</v>
          </cell>
          <cell r="BL249" t="e">
            <v>#VALUE!</v>
          </cell>
          <cell r="BM249" t="b">
            <v>1</v>
          </cell>
          <cell r="BN249" t="str">
            <v/>
          </cell>
          <cell r="BO249" t="str">
            <v>No Mitigation - P&amp;A'd Appropriately</v>
          </cell>
        </row>
        <row r="250">
          <cell r="C250" t="str">
            <v>05-123-24494</v>
          </cell>
          <cell r="D250" t="str">
            <v>NOBLE ENERGY INC</v>
          </cell>
          <cell r="E250" t="str">
            <v>SI</v>
          </cell>
          <cell r="F250" t="str">
            <v>HOWARD USX A 9-13</v>
          </cell>
          <cell r="G250" t="str">
            <v>7000.0</v>
          </cell>
          <cell r="H250" t="str">
            <v>Drifted</v>
          </cell>
          <cell r="J250">
            <v>262.94000555358684</v>
          </cell>
          <cell r="O250" t="str">
            <v>VERTICAL</v>
          </cell>
          <cell r="P250">
            <v>6729.3</v>
          </cell>
          <cell r="Q250">
            <v>458</v>
          </cell>
          <cell r="R250">
            <v>460</v>
          </cell>
          <cell r="S250" t="str">
            <v>PR</v>
          </cell>
          <cell r="T250" t="str">
            <v>NBRR; CODL</v>
          </cell>
          <cell r="U250">
            <v>533</v>
          </cell>
          <cell r="V250" t="str">
            <v>N</v>
          </cell>
          <cell r="W250">
            <v>4.5</v>
          </cell>
          <cell r="X250" t="str">
            <v>M-80</v>
          </cell>
          <cell r="Y250">
            <v>11.6</v>
          </cell>
          <cell r="Z250" t="str">
            <v>N</v>
          </cell>
          <cell r="AA250">
            <v>3000</v>
          </cell>
          <cell r="AB250" t="str">
            <v>Not Found</v>
          </cell>
          <cell r="AC250" t="str">
            <v>Not Found</v>
          </cell>
          <cell r="AD250" t="str">
            <v>sherlynscott</v>
          </cell>
          <cell r="AE250" t="str">
            <v>20150915223329</v>
          </cell>
          <cell r="AF250" t="str">
            <v>sherlynscott</v>
          </cell>
          <cell r="AG250" t="str">
            <v>20150915223329</v>
          </cell>
          <cell r="AH250">
            <v>2180</v>
          </cell>
          <cell r="AI250">
            <v>7196</v>
          </cell>
          <cell r="AJ250">
            <v>0</v>
          </cell>
          <cell r="AK250">
            <v>0</v>
          </cell>
          <cell r="AL250">
            <v>0</v>
          </cell>
          <cell r="AM250">
            <v>0</v>
          </cell>
          <cell r="AN250">
            <v>0</v>
          </cell>
          <cell r="AO250">
            <v>0</v>
          </cell>
          <cell r="AP250">
            <v>0</v>
          </cell>
          <cell r="AQ250">
            <v>0</v>
          </cell>
          <cell r="AR250">
            <v>0</v>
          </cell>
          <cell r="AS250">
            <v>0</v>
          </cell>
          <cell r="AT250">
            <v>2180</v>
          </cell>
          <cell r="AU250">
            <v>7196</v>
          </cell>
          <cell r="BD250">
            <v>39077</v>
          </cell>
          <cell r="BE250" t="str">
            <v/>
          </cell>
          <cell r="BF250" t="str">
            <v>VERTICAL</v>
          </cell>
          <cell r="BG250" t="b">
            <v>1</v>
          </cell>
          <cell r="BH250" t="b">
            <v>1</v>
          </cell>
          <cell r="BI250" t="b">
            <v>1</v>
          </cell>
          <cell r="BJ250" t="b">
            <v>1</v>
          </cell>
          <cell r="BK250" t="b">
            <v>1</v>
          </cell>
          <cell r="BL250" t="b">
            <v>0</v>
          </cell>
          <cell r="BM250" t="str">
            <v/>
          </cell>
          <cell r="BN250" t="str">
            <v/>
          </cell>
          <cell r="BO250" t="str">
            <v>No Mitigation - SCSG Coverage</v>
          </cell>
        </row>
        <row r="251">
          <cell r="C251" t="str">
            <v>05-123-23603</v>
          </cell>
          <cell r="D251" t="str">
            <v>PDC ENERGY INC</v>
          </cell>
          <cell r="E251" t="str">
            <v>PA</v>
          </cell>
          <cell r="F251" t="str">
            <v>WOLFRUM 32-10</v>
          </cell>
          <cell r="G251" t="str">
            <v>7000.0</v>
          </cell>
          <cell r="H251" t="str">
            <v>Vertical</v>
          </cell>
          <cell r="J251" t="str">
            <v/>
          </cell>
          <cell r="P251">
            <v>6650</v>
          </cell>
          <cell r="Q251" t="e">
            <v>#N/A</v>
          </cell>
          <cell r="R251">
            <v>680</v>
          </cell>
          <cell r="U251">
            <v>576</v>
          </cell>
          <cell r="W251">
            <v>0</v>
          </cell>
          <cell r="Y251">
            <v>0</v>
          </cell>
          <cell r="AA251">
            <v>0</v>
          </cell>
          <cell r="AB251">
            <v>0</v>
          </cell>
          <cell r="AC251">
            <v>0</v>
          </cell>
          <cell r="AH251">
            <v>0</v>
          </cell>
          <cell r="AI251" t="e">
            <v>#VALUE!</v>
          </cell>
          <cell r="AJ251">
            <v>2816</v>
          </cell>
          <cell r="AK251" t="e">
            <v>#VALUE!</v>
          </cell>
          <cell r="AL251">
            <v>2816</v>
          </cell>
          <cell r="AM251" t="e">
            <v>#VALUE!</v>
          </cell>
          <cell r="AN251" t="str">
            <v>Cement Not Reported</v>
          </cell>
          <cell r="AO251" t="str">
            <v>Cement Not Reported</v>
          </cell>
          <cell r="AP251" t="str">
            <v>Cement Not Reported</v>
          </cell>
          <cell r="AQ251" t="str">
            <v>Cement Not Reported</v>
          </cell>
          <cell r="AR251" t="str">
            <v>Cement Not Reported</v>
          </cell>
          <cell r="AS251" t="str">
            <v>Cement Not Reported</v>
          </cell>
          <cell r="AT251" t="str">
            <v>Review</v>
          </cell>
          <cell r="AU251" t="str">
            <v>Review</v>
          </cell>
          <cell r="BD251">
            <v>38766</v>
          </cell>
          <cell r="BE251" t="str">
            <v>3/13/2017</v>
          </cell>
          <cell r="BF251" t="str">
            <v>VERTICAL</v>
          </cell>
          <cell r="BG251" t="str">
            <v>No Formation Data</v>
          </cell>
          <cell r="BH251" t="b">
            <v>1</v>
          </cell>
          <cell r="BI251" t="b">
            <v>1</v>
          </cell>
          <cell r="BJ251" t="str">
            <v>Review</v>
          </cell>
          <cell r="BK251" t="b">
            <v>0</v>
          </cell>
          <cell r="BL251" t="str">
            <v>Review</v>
          </cell>
          <cell r="BM251" t="b">
            <v>1</v>
          </cell>
          <cell r="BN251" t="str">
            <v/>
          </cell>
          <cell r="BO251" t="str">
            <v>No Mitigation - P&amp;A'd Appropriately</v>
          </cell>
        </row>
        <row r="252">
          <cell r="C252" t="str">
            <v>05-123-19548</v>
          </cell>
          <cell r="D252" t="str">
            <v>PDC ENERGY INC</v>
          </cell>
          <cell r="E252" t="str">
            <v>PR</v>
          </cell>
          <cell r="F252" t="str">
            <v>CARLSON 33-7</v>
          </cell>
          <cell r="G252" t="str">
            <v>7000.0</v>
          </cell>
          <cell r="H252" t="str">
            <v>Vertical</v>
          </cell>
          <cell r="J252" t="str">
            <v/>
          </cell>
          <cell r="P252">
            <v>6662</v>
          </cell>
          <cell r="Q252">
            <v>353.34</v>
          </cell>
          <cell r="R252">
            <v>806</v>
          </cell>
          <cell r="U252">
            <v>404</v>
          </cell>
          <cell r="W252">
            <v>0</v>
          </cell>
          <cell r="Y252">
            <v>0</v>
          </cell>
          <cell r="AA252">
            <v>0</v>
          </cell>
          <cell r="AB252">
            <v>0</v>
          </cell>
          <cell r="AC252">
            <v>0</v>
          </cell>
          <cell r="AH252">
            <v>0</v>
          </cell>
          <cell r="AI252" t="e">
            <v>#VALUE!</v>
          </cell>
          <cell r="AJ252">
            <v>6364</v>
          </cell>
          <cell r="AK252" t="e">
            <v>#VALUE!</v>
          </cell>
          <cell r="AL252">
            <v>3340</v>
          </cell>
          <cell r="AM252" t="e">
            <v>#VALUE!</v>
          </cell>
          <cell r="AN252" t="str">
            <v>Cement Not Reported</v>
          </cell>
          <cell r="AO252" t="str">
            <v>Cement Not Reported</v>
          </cell>
          <cell r="AP252" t="str">
            <v>Cement Not Reported</v>
          </cell>
          <cell r="AQ252" t="str">
            <v>Cement Not Reported</v>
          </cell>
          <cell r="AR252" t="str">
            <v>Cement Not Reported</v>
          </cell>
          <cell r="AS252" t="str">
            <v>Cement Not Reported</v>
          </cell>
          <cell r="AT252" t="str">
            <v>Review</v>
          </cell>
          <cell r="AU252" t="str">
            <v>Review</v>
          </cell>
          <cell r="BD252">
            <v>35848</v>
          </cell>
          <cell r="BE252" t="str">
            <v/>
          </cell>
          <cell r="BF252" t="str">
            <v>VERTICAL</v>
          </cell>
          <cell r="BG252" t="str">
            <v>No Formation Data</v>
          </cell>
          <cell r="BH252" t="b">
            <v>1</v>
          </cell>
          <cell r="BI252" t="b">
            <v>1</v>
          </cell>
          <cell r="BJ252" t="str">
            <v>Review</v>
          </cell>
          <cell r="BK252" t="b">
            <v>0</v>
          </cell>
          <cell r="BL252" t="str">
            <v>Review</v>
          </cell>
          <cell r="BM252" t="str">
            <v/>
          </cell>
          <cell r="BN252" t="str">
            <v/>
          </cell>
          <cell r="BO252" t="str">
            <v>Review Cement Depths</v>
          </cell>
        </row>
        <row r="253">
          <cell r="C253" t="str">
            <v>05-123-14563</v>
          </cell>
          <cell r="D253" t="str">
            <v>BRISTOL PRODUCTION INC</v>
          </cell>
          <cell r="E253" t="str">
            <v>PA</v>
          </cell>
          <cell r="F253" t="str">
            <v>LOG CABIN 2</v>
          </cell>
          <cell r="G253" t="str">
            <v>7000.0</v>
          </cell>
          <cell r="H253" t="str">
            <v>Vertical</v>
          </cell>
          <cell r="J253" t="str">
            <v/>
          </cell>
          <cell r="P253" t="e">
            <v>#N/A</v>
          </cell>
          <cell r="Q253">
            <v>282.13</v>
          </cell>
          <cell r="R253">
            <v>495</v>
          </cell>
          <cell r="U253">
            <v>234</v>
          </cell>
          <cell r="W253">
            <v>0</v>
          </cell>
          <cell r="Y253">
            <v>0</v>
          </cell>
          <cell r="AA253">
            <v>0</v>
          </cell>
          <cell r="AB253">
            <v>0</v>
          </cell>
          <cell r="AC253">
            <v>0</v>
          </cell>
          <cell r="AH253">
            <v>0</v>
          </cell>
          <cell r="AI253" t="e">
            <v>#VALUE!</v>
          </cell>
          <cell r="AJ253">
            <v>0</v>
          </cell>
          <cell r="AK253" t="e">
            <v>#VALUE!</v>
          </cell>
          <cell r="AL253" t="str">
            <v>Cement Not Reported</v>
          </cell>
          <cell r="AM253" t="str">
            <v>Cement Not Reported</v>
          </cell>
          <cell r="AN253" t="str">
            <v>Cement Not Reported</v>
          </cell>
          <cell r="AO253" t="str">
            <v>Cement Not Reported</v>
          </cell>
          <cell r="AP253" t="str">
            <v>Cement Not Reported</v>
          </cell>
          <cell r="AQ253" t="str">
            <v>Cement Not Reported</v>
          </cell>
          <cell r="AR253" t="str">
            <v>Cement Not Reported</v>
          </cell>
          <cell r="AS253" t="str">
            <v>Cement Not Reported</v>
          </cell>
          <cell r="AT253" t="b">
            <v>0</v>
          </cell>
          <cell r="AU253" t="str">
            <v>Review</v>
          </cell>
          <cell r="BD253">
            <v>32934</v>
          </cell>
          <cell r="BE253" t="str">
            <v>4/3/1990</v>
          </cell>
          <cell r="BF253" t="str">
            <v>VERTICAL</v>
          </cell>
          <cell r="BG253" t="str">
            <v>No Formation Data</v>
          </cell>
          <cell r="BH253" t="str">
            <v>Review</v>
          </cell>
          <cell r="BI253" t="str">
            <v>Verify</v>
          </cell>
          <cell r="BJ253" t="str">
            <v>No Nio Top</v>
          </cell>
          <cell r="BK253" t="b">
            <v>0</v>
          </cell>
          <cell r="BL253" t="e">
            <v>#VALUE!</v>
          </cell>
          <cell r="BM253" t="b">
            <v>1</v>
          </cell>
          <cell r="BN253" t="str">
            <v/>
          </cell>
          <cell r="BO253" t="str">
            <v>No Mitigation - P&amp;A'd Appropriately</v>
          </cell>
        </row>
        <row r="254">
          <cell r="C254" t="str">
            <v>05-123-33521</v>
          </cell>
          <cell r="D254" t="str">
            <v>NOBLE ENERGY INC</v>
          </cell>
          <cell r="E254" t="str">
            <v>PA</v>
          </cell>
          <cell r="F254" t="str">
            <v>HOWARD USX A 09-02D</v>
          </cell>
          <cell r="G254" t="str">
            <v>7000.0</v>
          </cell>
          <cell r="H254" t="str">
            <v>Directional</v>
          </cell>
          <cell r="J254">
            <v>265.94094924836003</v>
          </cell>
          <cell r="O254" t="str">
            <v>DIRECTIONAL</v>
          </cell>
          <cell r="P254">
            <v>7222.9</v>
          </cell>
          <cell r="Q254">
            <v>510.1</v>
          </cell>
          <cell r="R254">
            <v>510.1</v>
          </cell>
          <cell r="S254" t="str">
            <v>PA</v>
          </cell>
          <cell r="T254" t="str">
            <v>NBRR; CODL</v>
          </cell>
          <cell r="U254">
            <v>696</v>
          </cell>
          <cell r="V254" t="str">
            <v>N</v>
          </cell>
          <cell r="W254">
            <v>4.5</v>
          </cell>
          <cell r="X254" t="str">
            <v>M-80</v>
          </cell>
          <cell r="Y254">
            <v>11.6</v>
          </cell>
          <cell r="Z254" t="str">
            <v>N</v>
          </cell>
          <cell r="AA254">
            <v>3000</v>
          </cell>
          <cell r="AB254" t="str">
            <v>Not Found</v>
          </cell>
          <cell r="AC254" t="str">
            <v>Not Found</v>
          </cell>
          <cell r="AD254" t="str">
            <v>darlaprovencio</v>
          </cell>
          <cell r="AE254" t="str">
            <v>20190909125214</v>
          </cell>
          <cell r="AF254" t="str">
            <v>darlaprovencio</v>
          </cell>
          <cell r="AG254" t="str">
            <v>20190909125214</v>
          </cell>
          <cell r="AH254">
            <v>1942</v>
          </cell>
          <cell r="AI254">
            <v>7663</v>
          </cell>
          <cell r="AJ254">
            <v>0</v>
          </cell>
          <cell r="AK254">
            <v>0</v>
          </cell>
          <cell r="AL254">
            <v>0</v>
          </cell>
          <cell r="AM254">
            <v>0</v>
          </cell>
          <cell r="AN254">
            <v>0</v>
          </cell>
          <cell r="AO254">
            <v>0</v>
          </cell>
          <cell r="AP254">
            <v>0</v>
          </cell>
          <cell r="AQ254">
            <v>0</v>
          </cell>
          <cell r="AR254">
            <v>0</v>
          </cell>
          <cell r="AS254">
            <v>0</v>
          </cell>
          <cell r="AT254">
            <v>1942</v>
          </cell>
          <cell r="AU254">
            <v>7663</v>
          </cell>
          <cell r="BD254">
            <v>40726</v>
          </cell>
          <cell r="BE254" t="str">
            <v>1/7/2020</v>
          </cell>
          <cell r="BF254" t="str">
            <v>DIRECTIONAL</v>
          </cell>
          <cell r="BG254" t="b">
            <v>1</v>
          </cell>
          <cell r="BH254" t="b">
            <v>1</v>
          </cell>
          <cell r="BI254" t="b">
            <v>1</v>
          </cell>
          <cell r="BJ254" t="b">
            <v>1</v>
          </cell>
          <cell r="BK254" t="b">
            <v>1</v>
          </cell>
          <cell r="BL254" t="b">
            <v>0</v>
          </cell>
          <cell r="BM254" t="b">
            <v>1</v>
          </cell>
          <cell r="BN254" t="str">
            <v/>
          </cell>
          <cell r="BO254" t="str">
            <v>No Mitigation - P&amp;A'd Appropriately</v>
          </cell>
        </row>
        <row r="255">
          <cell r="C255" t="str">
            <v>05-123-32666</v>
          </cell>
          <cell r="D255" t="str">
            <v>NOBLE ENERGY INC</v>
          </cell>
          <cell r="E255" t="str">
            <v>TA</v>
          </cell>
          <cell r="F255" t="str">
            <v>FOOSE A18-23</v>
          </cell>
          <cell r="G255" t="str">
            <v>7000.0</v>
          </cell>
          <cell r="H255" t="str">
            <v>Drifted</v>
          </cell>
          <cell r="J255">
            <v>267.13696770082828</v>
          </cell>
          <cell r="O255" t="str">
            <v>VERTICAL</v>
          </cell>
          <cell r="P255">
            <v>6677.4</v>
          </cell>
          <cell r="Q255">
            <v>313.10000000000002</v>
          </cell>
          <cell r="R255">
            <v>806</v>
          </cell>
          <cell r="S255" t="str">
            <v>TA</v>
          </cell>
          <cell r="T255" t="str">
            <v>NBRR; CODL</v>
          </cell>
          <cell r="U255">
            <v>695.7</v>
          </cell>
          <cell r="V255" t="str">
            <v>N</v>
          </cell>
          <cell r="W255">
            <v>4.5</v>
          </cell>
          <cell r="X255" t="str">
            <v>N-80</v>
          </cell>
          <cell r="Y255">
            <v>11.6</v>
          </cell>
          <cell r="Z255" t="str">
            <v>N</v>
          </cell>
          <cell r="AA255">
            <v>5000</v>
          </cell>
          <cell r="AB255">
            <v>5000</v>
          </cell>
          <cell r="AC255" t="str">
            <v>Not Found</v>
          </cell>
          <cell r="AD255" t="str">
            <v>postonk</v>
          </cell>
          <cell r="AE255" t="str">
            <v>20110429150613</v>
          </cell>
          <cell r="AF255" t="str">
            <v>NichelleMcConnell</v>
          </cell>
          <cell r="AG255" t="str">
            <v>20121226162651</v>
          </cell>
          <cell r="AH255">
            <v>860</v>
          </cell>
          <cell r="AI255">
            <v>7147</v>
          </cell>
          <cell r="AJ255">
            <v>0</v>
          </cell>
          <cell r="AK255">
            <v>0</v>
          </cell>
          <cell r="AL255">
            <v>0</v>
          </cell>
          <cell r="AM255">
            <v>0</v>
          </cell>
          <cell r="AN255">
            <v>0</v>
          </cell>
          <cell r="AO255">
            <v>0</v>
          </cell>
          <cell r="AP255">
            <v>0</v>
          </cell>
          <cell r="AQ255">
            <v>0</v>
          </cell>
          <cell r="AR255">
            <v>0</v>
          </cell>
          <cell r="AS255">
            <v>0</v>
          </cell>
          <cell r="AT255">
            <v>860</v>
          </cell>
          <cell r="AU255">
            <v>7147</v>
          </cell>
          <cell r="BD255">
            <v>40607</v>
          </cell>
          <cell r="BE255" t="str">
            <v/>
          </cell>
          <cell r="BF255" t="str">
            <v>VERTICAL</v>
          </cell>
          <cell r="BG255" t="b">
            <v>1</v>
          </cell>
          <cell r="BH255" t="b">
            <v>1</v>
          </cell>
          <cell r="BI255" t="b">
            <v>1</v>
          </cell>
          <cell r="BJ255" t="b">
            <v>1</v>
          </cell>
          <cell r="BK255" t="b">
            <v>0</v>
          </cell>
          <cell r="BL255" t="b">
            <v>0</v>
          </cell>
          <cell r="BM255" t="str">
            <v/>
          </cell>
          <cell r="BN255" t="str">
            <v/>
          </cell>
          <cell r="BO255" t="str">
            <v>Option 1 or 2</v>
          </cell>
        </row>
        <row r="256">
          <cell r="C256" t="str">
            <v>05-123-33524</v>
          </cell>
          <cell r="D256" t="str">
            <v>NOBLE ENERGY INC</v>
          </cell>
          <cell r="E256" t="str">
            <v>PR</v>
          </cell>
          <cell r="F256" t="str">
            <v>Howard USX A09-14D</v>
          </cell>
          <cell r="G256" t="str">
            <v>7000.0</v>
          </cell>
          <cell r="H256" t="str">
            <v>Directional</v>
          </cell>
          <cell r="J256">
            <v>269.76871620021137</v>
          </cell>
          <cell r="O256" t="str">
            <v>DIRECTIONAL</v>
          </cell>
          <cell r="P256">
            <v>7182.1</v>
          </cell>
          <cell r="Q256">
            <v>481.1</v>
          </cell>
          <cell r="R256">
            <v>481.1</v>
          </cell>
          <cell r="S256" t="str">
            <v>PR</v>
          </cell>
          <cell r="T256" t="str">
            <v>NBRR; CODL</v>
          </cell>
          <cell r="U256">
            <v>704</v>
          </cell>
          <cell r="V256" t="str">
            <v>N</v>
          </cell>
          <cell r="W256">
            <v>4.5</v>
          </cell>
          <cell r="X256" t="str">
            <v>M-80</v>
          </cell>
          <cell r="Y256">
            <v>11.6</v>
          </cell>
          <cell r="Z256" t="str">
            <v>N</v>
          </cell>
          <cell r="AA256">
            <v>3000</v>
          </cell>
          <cell r="AB256" t="str">
            <v>Not Found</v>
          </cell>
          <cell r="AC256" t="str">
            <v>Not Found</v>
          </cell>
          <cell r="AD256" t="str">
            <v>olsonk</v>
          </cell>
          <cell r="AE256" t="str">
            <v>20111021160937</v>
          </cell>
          <cell r="AF256" t="str">
            <v>pattycooney</v>
          </cell>
          <cell r="AG256" t="str">
            <v>20140213222729</v>
          </cell>
          <cell r="AH256">
            <v>2084</v>
          </cell>
          <cell r="AI256">
            <v>7662</v>
          </cell>
          <cell r="AJ256">
            <v>0</v>
          </cell>
          <cell r="AK256">
            <v>0</v>
          </cell>
          <cell r="AL256">
            <v>0</v>
          </cell>
          <cell r="AM256">
            <v>0</v>
          </cell>
          <cell r="AN256">
            <v>0</v>
          </cell>
          <cell r="AO256">
            <v>0</v>
          </cell>
          <cell r="AP256">
            <v>0</v>
          </cell>
          <cell r="AQ256">
            <v>0</v>
          </cell>
          <cell r="AR256">
            <v>0</v>
          </cell>
          <cell r="AS256">
            <v>0</v>
          </cell>
          <cell r="AT256">
            <v>2084</v>
          </cell>
          <cell r="AU256">
            <v>7662</v>
          </cell>
          <cell r="BD256">
            <v>40745</v>
          </cell>
          <cell r="BE256" t="str">
            <v/>
          </cell>
          <cell r="BF256" t="str">
            <v>DIRECTIONAL</v>
          </cell>
          <cell r="BG256" t="b">
            <v>1</v>
          </cell>
          <cell r="BH256" t="b">
            <v>1</v>
          </cell>
          <cell r="BI256" t="b">
            <v>1</v>
          </cell>
          <cell r="BJ256" t="b">
            <v>1</v>
          </cell>
          <cell r="BK256" t="b">
            <v>1</v>
          </cell>
          <cell r="BL256" t="b">
            <v>0</v>
          </cell>
          <cell r="BM256" t="str">
            <v/>
          </cell>
          <cell r="BN256" t="str">
            <v/>
          </cell>
          <cell r="BO256" t="str">
            <v>No Mitigation - SCSG Coverage</v>
          </cell>
        </row>
        <row r="257">
          <cell r="C257" t="str">
            <v>05-123-21867</v>
          </cell>
          <cell r="D257" t="str">
            <v>PDC ENERGY INC</v>
          </cell>
          <cell r="E257" t="str">
            <v>PR</v>
          </cell>
          <cell r="F257" t="str">
            <v>ROY CARLSON 43-7</v>
          </cell>
          <cell r="G257" t="str">
            <v>7000.0</v>
          </cell>
          <cell r="H257" t="str">
            <v>Vertical</v>
          </cell>
          <cell r="J257" t="str">
            <v/>
          </cell>
          <cell r="P257">
            <v>6690</v>
          </cell>
          <cell r="Q257" t="e">
            <v>#N/A</v>
          </cell>
          <cell r="R257">
            <v>755</v>
          </cell>
          <cell r="U257">
            <v>442</v>
          </cell>
          <cell r="W257">
            <v>0</v>
          </cell>
          <cell r="Y257">
            <v>0</v>
          </cell>
          <cell r="AA257">
            <v>0</v>
          </cell>
          <cell r="AB257">
            <v>0</v>
          </cell>
          <cell r="AC257">
            <v>0</v>
          </cell>
          <cell r="AH257">
            <v>0</v>
          </cell>
          <cell r="AI257" t="e">
            <v>#VALUE!</v>
          </cell>
          <cell r="AJ257">
            <v>6436</v>
          </cell>
          <cell r="AK257" t="e">
            <v>#VALUE!</v>
          </cell>
          <cell r="AL257">
            <v>2775</v>
          </cell>
          <cell r="AM257" t="e">
            <v>#VALUE!</v>
          </cell>
          <cell r="AN257" t="e">
            <v>#VALUE!</v>
          </cell>
          <cell r="AO257" t="e">
            <v>#VALUE!</v>
          </cell>
          <cell r="AP257" t="str">
            <v>Cement Not Reported</v>
          </cell>
          <cell r="AQ257" t="str">
            <v>Cement Not Reported</v>
          </cell>
          <cell r="AR257" t="str">
            <v>Cement Not Reported</v>
          </cell>
          <cell r="AS257" t="str">
            <v>Cement Not Reported</v>
          </cell>
          <cell r="AT257" t="str">
            <v>Review</v>
          </cell>
          <cell r="AU257" t="str">
            <v>Review</v>
          </cell>
          <cell r="BD257">
            <v>37997</v>
          </cell>
          <cell r="BE257" t="str">
            <v/>
          </cell>
          <cell r="BF257" t="str">
            <v>VERTICAL</v>
          </cell>
          <cell r="BG257" t="str">
            <v>No Formation Data</v>
          </cell>
          <cell r="BH257" t="b">
            <v>1</v>
          </cell>
          <cell r="BI257" t="b">
            <v>1</v>
          </cell>
          <cell r="BJ257" t="str">
            <v>Review</v>
          </cell>
          <cell r="BK257" t="b">
            <v>0</v>
          </cell>
          <cell r="BL257" t="str">
            <v>Review</v>
          </cell>
          <cell r="BM257" t="str">
            <v/>
          </cell>
          <cell r="BN257" t="str">
            <v>Yes</v>
          </cell>
          <cell r="BO257" t="str">
            <v>Review Cement Depths</v>
          </cell>
        </row>
        <row r="258">
          <cell r="C258" t="str">
            <v>05-123-22344</v>
          </cell>
          <cell r="D258" t="str">
            <v>PDC ENERGY INC</v>
          </cell>
          <cell r="E258" t="str">
            <v>PA</v>
          </cell>
          <cell r="F258" t="str">
            <v>HOWARD LAKE 12-9</v>
          </cell>
          <cell r="G258" t="str">
            <v>7000.0</v>
          </cell>
          <cell r="H258" t="str">
            <v>Vertical</v>
          </cell>
          <cell r="J258" t="str">
            <v/>
          </cell>
          <cell r="O258" t="str">
            <v>VERTICAL</v>
          </cell>
          <cell r="P258">
            <v>6784</v>
          </cell>
          <cell r="Q258">
            <v>495.1</v>
          </cell>
          <cell r="R258">
            <v>495.1</v>
          </cell>
          <cell r="S258" t="str">
            <v>PR</v>
          </cell>
          <cell r="T258" t="str">
            <v>NBRR; CODL</v>
          </cell>
          <cell r="U258">
            <v>520</v>
          </cell>
          <cell r="V258" t="str">
            <v>N</v>
          </cell>
          <cell r="W258">
            <v>4.5</v>
          </cell>
          <cell r="X258" t="str">
            <v>M-80</v>
          </cell>
          <cell r="Y258">
            <v>11.6</v>
          </cell>
          <cell r="Z258" t="str">
            <v>N</v>
          </cell>
          <cell r="AA258" t="str">
            <v>Not Found</v>
          </cell>
          <cell r="AB258" t="str">
            <v>Not Found</v>
          </cell>
          <cell r="AC258" t="str">
            <v>Not Found</v>
          </cell>
          <cell r="AH258">
            <v>0</v>
          </cell>
          <cell r="AI258" t="e">
            <v>#VALUE!</v>
          </cell>
          <cell r="AJ258">
            <v>6181</v>
          </cell>
          <cell r="AK258" t="e">
            <v>#VALUE!</v>
          </cell>
          <cell r="AL258">
            <v>2935</v>
          </cell>
          <cell r="AM258" t="e">
            <v>#VALUE!</v>
          </cell>
          <cell r="AN258">
            <v>0</v>
          </cell>
          <cell r="AO258" t="e">
            <v>#VALUE!</v>
          </cell>
          <cell r="AP258" t="e">
            <v>#VALUE!</v>
          </cell>
          <cell r="AQ258" t="e">
            <v>#VALUE!</v>
          </cell>
          <cell r="AR258" t="str">
            <v>Cement Not Reported</v>
          </cell>
          <cell r="AS258" t="str">
            <v>Cement Not Reported</v>
          </cell>
          <cell r="AT258" t="str">
            <v>Review</v>
          </cell>
          <cell r="AU258" t="str">
            <v>Review</v>
          </cell>
          <cell r="BD258">
            <v>38237</v>
          </cell>
          <cell r="BE258" t="str">
            <v>4/7/2021</v>
          </cell>
          <cell r="BF258" t="str">
            <v>VERTICAL</v>
          </cell>
          <cell r="BG258" t="b">
            <v>1</v>
          </cell>
          <cell r="BH258" t="b">
            <v>1</v>
          </cell>
          <cell r="BI258" t="b">
            <v>1</v>
          </cell>
          <cell r="BJ258" t="str">
            <v>Review</v>
          </cell>
          <cell r="BK258" t="b">
            <v>0</v>
          </cell>
          <cell r="BL258" t="str">
            <v>Review</v>
          </cell>
          <cell r="BM258" t="b">
            <v>1</v>
          </cell>
          <cell r="BN258" t="str">
            <v>Yes</v>
          </cell>
          <cell r="BO258" t="str">
            <v>No Mitigation - P&amp;A'd Appropriately</v>
          </cell>
        </row>
        <row r="259">
          <cell r="C259" t="str">
            <v>05-123-24168</v>
          </cell>
          <cell r="D259" t="str">
            <v>GREAT WESTERN OPERATING COMPANY LLC</v>
          </cell>
          <cell r="E259" t="str">
            <v>PR</v>
          </cell>
          <cell r="F259" t="str">
            <v>CORNISH 14-8</v>
          </cell>
          <cell r="G259" t="str">
            <v>7000.0</v>
          </cell>
          <cell r="H259" t="str">
            <v>Vertical</v>
          </cell>
          <cell r="J259" t="str">
            <v/>
          </cell>
          <cell r="P259">
            <v>6500</v>
          </cell>
          <cell r="Q259" t="e">
            <v>#N/A</v>
          </cell>
          <cell r="R259">
            <v>300</v>
          </cell>
          <cell r="U259">
            <v>453</v>
          </cell>
          <cell r="W259">
            <v>0</v>
          </cell>
          <cell r="Y259">
            <v>0</v>
          </cell>
          <cell r="AA259">
            <v>0</v>
          </cell>
          <cell r="AB259">
            <v>0</v>
          </cell>
          <cell r="AC259">
            <v>0</v>
          </cell>
          <cell r="AH259">
            <v>0</v>
          </cell>
          <cell r="AI259" t="e">
            <v>#VALUE!</v>
          </cell>
          <cell r="AJ259">
            <v>2750</v>
          </cell>
          <cell r="AK259" t="e">
            <v>#VALUE!</v>
          </cell>
          <cell r="AL259" t="str">
            <v>Cement Not Reported</v>
          </cell>
          <cell r="AM259" t="str">
            <v>Cement Not Reported</v>
          </cell>
          <cell r="AN259" t="str">
            <v>Cement Not Reported</v>
          </cell>
          <cell r="AO259" t="str">
            <v>Cement Not Reported</v>
          </cell>
          <cell r="AP259" t="str">
            <v>Cement Not Reported</v>
          </cell>
          <cell r="AQ259" t="str">
            <v>Cement Not Reported</v>
          </cell>
          <cell r="AR259" t="str">
            <v>Cement Not Reported</v>
          </cell>
          <cell r="AS259" t="str">
            <v>Cement Not Reported</v>
          </cell>
          <cell r="AT259" t="b">
            <v>0</v>
          </cell>
          <cell r="AU259" t="str">
            <v>Review</v>
          </cell>
          <cell r="BD259">
            <v>39019</v>
          </cell>
          <cell r="BE259" t="str">
            <v/>
          </cell>
          <cell r="BF259" t="str">
            <v>VERTICAL</v>
          </cell>
          <cell r="BG259" t="str">
            <v>No Formation Data</v>
          </cell>
          <cell r="BH259" t="b">
            <v>1</v>
          </cell>
          <cell r="BI259" t="b">
            <v>1</v>
          </cell>
          <cell r="BJ259" t="b">
            <v>0</v>
          </cell>
          <cell r="BK259" t="b">
            <v>1</v>
          </cell>
          <cell r="BL259" t="e">
            <v>#VALUE!</v>
          </cell>
          <cell r="BM259" t="str">
            <v/>
          </cell>
          <cell r="BN259" t="str">
            <v/>
          </cell>
          <cell r="BO259" t="str">
            <v>Option 1 or 2</v>
          </cell>
        </row>
        <row r="260">
          <cell r="C260" t="str">
            <v>05-123-22570</v>
          </cell>
          <cell r="D260" t="str">
            <v>PDC ENERGY INC</v>
          </cell>
          <cell r="E260" t="str">
            <v>PR</v>
          </cell>
          <cell r="F260" t="str">
            <v>WOLFRUM 42-10</v>
          </cell>
          <cell r="G260" t="str">
            <v>7000.0</v>
          </cell>
          <cell r="H260" t="str">
            <v>Vertical</v>
          </cell>
          <cell r="J260" t="str">
            <v/>
          </cell>
          <cell r="P260">
            <v>6612</v>
          </cell>
          <cell r="Q260" t="e">
            <v>#N/A</v>
          </cell>
          <cell r="R260">
            <v>680</v>
          </cell>
          <cell r="U260">
            <v>852</v>
          </cell>
          <cell r="W260">
            <v>0</v>
          </cell>
          <cell r="Y260">
            <v>0</v>
          </cell>
          <cell r="AA260">
            <v>0</v>
          </cell>
          <cell r="AB260">
            <v>0</v>
          </cell>
          <cell r="AC260">
            <v>0</v>
          </cell>
          <cell r="AH260">
            <v>0</v>
          </cell>
          <cell r="AI260" t="e">
            <v>#VALUE!</v>
          </cell>
          <cell r="AJ260">
            <v>6122</v>
          </cell>
          <cell r="AK260" t="e">
            <v>#VALUE!</v>
          </cell>
          <cell r="AL260">
            <v>3342</v>
          </cell>
          <cell r="AM260" t="e">
            <v>#VALUE!</v>
          </cell>
          <cell r="AN260" t="e">
            <v>#VALUE!</v>
          </cell>
          <cell r="AO260" t="e">
            <v>#VALUE!</v>
          </cell>
          <cell r="AP260" t="str">
            <v>Cement Not Reported</v>
          </cell>
          <cell r="AQ260" t="str">
            <v>Cement Not Reported</v>
          </cell>
          <cell r="AR260" t="str">
            <v>Cement Not Reported</v>
          </cell>
          <cell r="AS260" t="str">
            <v>Cement Not Reported</v>
          </cell>
          <cell r="AT260" t="str">
            <v>Review</v>
          </cell>
          <cell r="AU260" t="str">
            <v>Review</v>
          </cell>
          <cell r="BD260">
            <v>38347</v>
          </cell>
          <cell r="BE260" t="str">
            <v/>
          </cell>
          <cell r="BF260" t="str">
            <v>VERTICAL</v>
          </cell>
          <cell r="BG260" t="str">
            <v>No Formation Data</v>
          </cell>
          <cell r="BH260" t="b">
            <v>1</v>
          </cell>
          <cell r="BI260" t="b">
            <v>1</v>
          </cell>
          <cell r="BJ260" t="str">
            <v>Review</v>
          </cell>
          <cell r="BK260" t="b">
            <v>1</v>
          </cell>
          <cell r="BL260" t="str">
            <v>Review</v>
          </cell>
          <cell r="BM260" t="str">
            <v/>
          </cell>
          <cell r="BN260" t="str">
            <v>Yes</v>
          </cell>
          <cell r="BO260" t="str">
            <v>Review Cement Depths</v>
          </cell>
        </row>
        <row r="261">
          <cell r="C261" t="str">
            <v>05-123-29598</v>
          </cell>
          <cell r="D261" t="str">
            <v>NOBLE ENERGY INC</v>
          </cell>
          <cell r="E261" t="str">
            <v>SI</v>
          </cell>
          <cell r="F261" t="str">
            <v>ROUSE USX AB 33-11</v>
          </cell>
          <cell r="G261" t="str">
            <v>7000.0</v>
          </cell>
          <cell r="H261" t="str">
            <v>Vertical</v>
          </cell>
          <cell r="J261" t="str">
            <v/>
          </cell>
          <cell r="O261" t="str">
            <v>VERTICAL</v>
          </cell>
          <cell r="P261">
            <v>6842.7</v>
          </cell>
          <cell r="Q261">
            <v>538.20000000000005</v>
          </cell>
          <cell r="R261">
            <v>540</v>
          </cell>
          <cell r="S261" t="str">
            <v>PR</v>
          </cell>
          <cell r="T261" t="str">
            <v>NBRR; CODL</v>
          </cell>
          <cell r="U261">
            <v>685</v>
          </cell>
          <cell r="V261" t="str">
            <v>N</v>
          </cell>
          <cell r="W261">
            <v>4.5</v>
          </cell>
          <cell r="X261" t="str">
            <v>M-80</v>
          </cell>
          <cell r="Y261">
            <v>11.6</v>
          </cell>
          <cell r="Z261" t="str">
            <v>N</v>
          </cell>
          <cell r="AA261">
            <v>5000</v>
          </cell>
          <cell r="AB261">
            <v>5000</v>
          </cell>
          <cell r="AC261" t="str">
            <v>Not Found</v>
          </cell>
          <cell r="AD261" t="str">
            <v>sherlynscott</v>
          </cell>
          <cell r="AE261" t="str">
            <v>20160220045338</v>
          </cell>
          <cell r="AF261" t="str">
            <v>sherlynscott</v>
          </cell>
          <cell r="AG261" t="str">
            <v>20160220045338</v>
          </cell>
          <cell r="AH261">
            <v>1140</v>
          </cell>
          <cell r="AI261">
            <v>7325.7</v>
          </cell>
          <cell r="AJ261">
            <v>0</v>
          </cell>
          <cell r="AK261">
            <v>0</v>
          </cell>
          <cell r="AL261">
            <v>0</v>
          </cell>
          <cell r="AM261">
            <v>0</v>
          </cell>
          <cell r="AN261">
            <v>0</v>
          </cell>
          <cell r="AO261">
            <v>0</v>
          </cell>
          <cell r="AP261">
            <v>0</v>
          </cell>
          <cell r="AQ261">
            <v>0</v>
          </cell>
          <cell r="AR261">
            <v>0</v>
          </cell>
          <cell r="AS261">
            <v>0</v>
          </cell>
          <cell r="AT261">
            <v>1140</v>
          </cell>
          <cell r="AU261">
            <v>7325.7</v>
          </cell>
          <cell r="BD261">
            <v>39878</v>
          </cell>
          <cell r="BE261" t="str">
            <v/>
          </cell>
          <cell r="BF261" t="str">
            <v>VERTICAL</v>
          </cell>
          <cell r="BG261" t="b">
            <v>1</v>
          </cell>
          <cell r="BH261" t="b">
            <v>1</v>
          </cell>
          <cell r="BI261" t="b">
            <v>1</v>
          </cell>
          <cell r="BJ261" t="b">
            <v>1</v>
          </cell>
          <cell r="BK261" t="b">
            <v>1</v>
          </cell>
          <cell r="BL261" t="b">
            <v>0</v>
          </cell>
          <cell r="BM261" t="str">
            <v/>
          </cell>
          <cell r="BN261" t="str">
            <v/>
          </cell>
          <cell r="BO261" t="str">
            <v>No Mitigation - SCSG Coverage</v>
          </cell>
        </row>
        <row r="262">
          <cell r="C262" t="str">
            <v>05-123-24630</v>
          </cell>
          <cell r="D262" t="str">
            <v>NOBLE ENERGY INC</v>
          </cell>
          <cell r="E262" t="str">
            <v>PA</v>
          </cell>
          <cell r="F262" t="str">
            <v>STARMAN-USX A 17-23</v>
          </cell>
          <cell r="G262" t="str">
            <v>7000.0</v>
          </cell>
          <cell r="H262" t="str">
            <v>Drifted</v>
          </cell>
          <cell r="J262">
            <v>273.42642844559299</v>
          </cell>
          <cell r="O262" t="str">
            <v>VERTICAL</v>
          </cell>
          <cell r="P262">
            <v>6690.9</v>
          </cell>
          <cell r="Q262">
            <v>399.5</v>
          </cell>
          <cell r="R262">
            <v>806</v>
          </cell>
          <cell r="S262" t="str">
            <v>PA</v>
          </cell>
          <cell r="T262" t="str">
            <v>PRKM; NBRR; CODL</v>
          </cell>
          <cell r="U262">
            <v>754</v>
          </cell>
          <cell r="V262" t="str">
            <v>N</v>
          </cell>
          <cell r="W262">
            <v>4.5</v>
          </cell>
          <cell r="X262" t="str">
            <v>M-80</v>
          </cell>
          <cell r="Y262">
            <v>11.6</v>
          </cell>
          <cell r="Z262" t="str">
            <v>N</v>
          </cell>
          <cell r="AA262">
            <v>3000</v>
          </cell>
          <cell r="AB262">
            <v>5000</v>
          </cell>
          <cell r="AC262" t="str">
            <v>Not Found</v>
          </cell>
          <cell r="AD262" t="str">
            <v>beyerr</v>
          </cell>
          <cell r="AE262" t="str">
            <v>20080423212939</v>
          </cell>
          <cell r="AF262" t="str">
            <v>StephanieKolle</v>
          </cell>
          <cell r="AG262" t="str">
            <v>20130521181844</v>
          </cell>
          <cell r="AH262">
            <v>2000</v>
          </cell>
          <cell r="AI262">
            <v>2500</v>
          </cell>
          <cell r="AJ262">
            <v>3490</v>
          </cell>
          <cell r="AK262">
            <v>7229</v>
          </cell>
          <cell r="AL262">
            <v>0</v>
          </cell>
          <cell r="AM262">
            <v>0</v>
          </cell>
          <cell r="AN262">
            <v>0</v>
          </cell>
          <cell r="AO262">
            <v>0</v>
          </cell>
          <cell r="AP262">
            <v>0</v>
          </cell>
          <cell r="AQ262">
            <v>0</v>
          </cell>
          <cell r="AR262">
            <v>0</v>
          </cell>
          <cell r="AS262">
            <v>0</v>
          </cell>
          <cell r="AT262">
            <v>3490</v>
          </cell>
          <cell r="AU262">
            <v>7229</v>
          </cell>
          <cell r="BD262">
            <v>39115</v>
          </cell>
          <cell r="BE262" t="str">
            <v>3/12/2018</v>
          </cell>
          <cell r="BF262" t="str">
            <v>VERTICAL</v>
          </cell>
          <cell r="BG262" t="b">
            <v>1</v>
          </cell>
          <cell r="BH262" t="b">
            <v>1</v>
          </cell>
          <cell r="BI262" t="b">
            <v>1</v>
          </cell>
          <cell r="BJ262" t="b">
            <v>1</v>
          </cell>
          <cell r="BK262" t="b">
            <v>0</v>
          </cell>
          <cell r="BL262" t="b">
            <v>0</v>
          </cell>
          <cell r="BM262" t="b">
            <v>1</v>
          </cell>
          <cell r="BN262" t="str">
            <v/>
          </cell>
          <cell r="BO262" t="str">
            <v>No Mitigation - P&amp;A'd Appropriately</v>
          </cell>
        </row>
        <row r="263">
          <cell r="C263" t="str">
            <v>05-123-23826</v>
          </cell>
          <cell r="D263" t="str">
            <v>NOBLE ENERGY INC</v>
          </cell>
          <cell r="E263" t="str">
            <v>PR</v>
          </cell>
          <cell r="F263" t="str">
            <v>ERICKSON A 8-1</v>
          </cell>
          <cell r="G263" t="str">
            <v>7000.0</v>
          </cell>
          <cell r="H263" t="str">
            <v>Vertical</v>
          </cell>
          <cell r="J263" t="str">
            <v/>
          </cell>
          <cell r="O263" t="str">
            <v>VERTICAL</v>
          </cell>
          <cell r="P263">
            <v>6759</v>
          </cell>
          <cell r="Q263">
            <v>472.3</v>
          </cell>
          <cell r="R263">
            <v>472.3</v>
          </cell>
          <cell r="S263" t="str">
            <v>PR</v>
          </cell>
          <cell r="T263" t="str">
            <v>NBRR; CODL</v>
          </cell>
          <cell r="U263">
            <v>543</v>
          </cell>
          <cell r="V263" t="str">
            <v>N</v>
          </cell>
          <cell r="W263">
            <v>4.5</v>
          </cell>
          <cell r="X263" t="str">
            <v>M-80</v>
          </cell>
          <cell r="Y263">
            <v>11.6</v>
          </cell>
          <cell r="Z263" t="str">
            <v>N</v>
          </cell>
          <cell r="AA263">
            <v>3000</v>
          </cell>
          <cell r="AB263" t="str">
            <v>Not Found</v>
          </cell>
          <cell r="AC263" t="str">
            <v>Not Found</v>
          </cell>
          <cell r="AD263" t="str">
            <v>sherlynscott</v>
          </cell>
          <cell r="AE263" t="str">
            <v>20151104230328</v>
          </cell>
          <cell r="AF263" t="str">
            <v>sherlynscott</v>
          </cell>
          <cell r="AG263" t="str">
            <v>20151104230328</v>
          </cell>
          <cell r="AH263">
            <v>3432</v>
          </cell>
          <cell r="AI263">
            <v>7183</v>
          </cell>
          <cell r="AJ263">
            <v>0</v>
          </cell>
          <cell r="AK263">
            <v>0</v>
          </cell>
          <cell r="AL263">
            <v>0</v>
          </cell>
          <cell r="AM263">
            <v>0</v>
          </cell>
          <cell r="AN263">
            <v>0</v>
          </cell>
          <cell r="AO263">
            <v>0</v>
          </cell>
          <cell r="AP263">
            <v>0</v>
          </cell>
          <cell r="AQ263">
            <v>0</v>
          </cell>
          <cell r="AR263">
            <v>0</v>
          </cell>
          <cell r="AS263">
            <v>0</v>
          </cell>
          <cell r="AT263">
            <v>3432</v>
          </cell>
          <cell r="AU263">
            <v>7183</v>
          </cell>
          <cell r="BD263">
            <v>38989</v>
          </cell>
          <cell r="BE263" t="str">
            <v/>
          </cell>
          <cell r="BF263" t="str">
            <v>VERTICAL</v>
          </cell>
          <cell r="BG263" t="b">
            <v>1</v>
          </cell>
          <cell r="BH263" t="b">
            <v>1</v>
          </cell>
          <cell r="BI263" t="b">
            <v>1</v>
          </cell>
          <cell r="BJ263" t="b">
            <v>1</v>
          </cell>
          <cell r="BK263" t="b">
            <v>1</v>
          </cell>
          <cell r="BL263" t="b">
            <v>0</v>
          </cell>
          <cell r="BM263" t="str">
            <v/>
          </cell>
          <cell r="BN263" t="str">
            <v/>
          </cell>
          <cell r="BO263" t="str">
            <v>No Mitigation - SCSG Coverage</v>
          </cell>
        </row>
        <row r="264">
          <cell r="C264" t="str">
            <v>05-123-20196</v>
          </cell>
          <cell r="D264" t="str">
            <v>PDC ENERGY INC</v>
          </cell>
          <cell r="E264" t="str">
            <v>SI</v>
          </cell>
          <cell r="F264" t="str">
            <v>Ehrlich 32-7</v>
          </cell>
          <cell r="G264" t="str">
            <v>7000.0</v>
          </cell>
          <cell r="H264" t="str">
            <v>Vertical</v>
          </cell>
          <cell r="J264" t="str">
            <v/>
          </cell>
          <cell r="P264">
            <v>6688</v>
          </cell>
          <cell r="Q264">
            <v>359.91</v>
          </cell>
          <cell r="R264">
            <v>495</v>
          </cell>
          <cell r="U264">
            <v>414</v>
          </cell>
          <cell r="W264">
            <v>0</v>
          </cell>
          <cell r="Y264">
            <v>0</v>
          </cell>
          <cell r="AA264">
            <v>0</v>
          </cell>
          <cell r="AB264">
            <v>0</v>
          </cell>
          <cell r="AC264">
            <v>0</v>
          </cell>
          <cell r="AH264">
            <v>0</v>
          </cell>
          <cell r="AI264" t="e">
            <v>#VALUE!</v>
          </cell>
          <cell r="AJ264">
            <v>6170</v>
          </cell>
          <cell r="AK264" t="e">
            <v>#VALUE!</v>
          </cell>
          <cell r="AL264">
            <v>4444</v>
          </cell>
          <cell r="AM264" t="e">
            <v>#VALUE!</v>
          </cell>
          <cell r="AN264">
            <v>3490</v>
          </cell>
          <cell r="AO264" t="e">
            <v>#VALUE!</v>
          </cell>
          <cell r="AP264" t="str">
            <v>Cement Not Reported</v>
          </cell>
          <cell r="AQ264" t="str">
            <v>Cement Not Reported</v>
          </cell>
          <cell r="AR264" t="str">
            <v>Cement Not Reported</v>
          </cell>
          <cell r="AS264" t="str">
            <v>Cement Not Reported</v>
          </cell>
          <cell r="AT264" t="str">
            <v>Review</v>
          </cell>
          <cell r="AU264" t="str">
            <v>Review</v>
          </cell>
          <cell r="BD264">
            <v>36922</v>
          </cell>
          <cell r="BE264" t="str">
            <v/>
          </cell>
          <cell r="BF264" t="str">
            <v>VERTICAL</v>
          </cell>
          <cell r="BG264" t="str">
            <v>No Formation Data</v>
          </cell>
          <cell r="BH264" t="b">
            <v>1</v>
          </cell>
          <cell r="BI264" t="b">
            <v>1</v>
          </cell>
          <cell r="BJ264" t="str">
            <v>Review</v>
          </cell>
          <cell r="BK264" t="b">
            <v>0</v>
          </cell>
          <cell r="BL264" t="str">
            <v>Review</v>
          </cell>
          <cell r="BM264" t="str">
            <v/>
          </cell>
          <cell r="BN264" t="str">
            <v/>
          </cell>
          <cell r="BO264" t="str">
            <v>Review Cement Depths</v>
          </cell>
        </row>
        <row r="265">
          <cell r="C265" t="str">
            <v>05-123-24805</v>
          </cell>
          <cell r="D265" t="str">
            <v>NOBLE ENERGY INC</v>
          </cell>
          <cell r="E265" t="str">
            <v>PR</v>
          </cell>
          <cell r="F265" t="str">
            <v>STATE THOLEN 36-44</v>
          </cell>
          <cell r="G265" t="str">
            <v>7000.0</v>
          </cell>
          <cell r="H265" t="str">
            <v>Vertical</v>
          </cell>
          <cell r="J265" t="str">
            <v/>
          </cell>
          <cell r="O265" t="str">
            <v>VERTICAL</v>
          </cell>
          <cell r="P265">
            <v>6656.9</v>
          </cell>
          <cell r="Q265">
            <v>404.9</v>
          </cell>
          <cell r="R265">
            <v>410</v>
          </cell>
          <cell r="S265" t="str">
            <v>PR</v>
          </cell>
          <cell r="T265" t="str">
            <v>NBRR; CODL</v>
          </cell>
          <cell r="U265">
            <v>513</v>
          </cell>
          <cell r="V265" t="str">
            <v>Y</v>
          </cell>
          <cell r="W265">
            <v>4.5</v>
          </cell>
          <cell r="X265" t="str">
            <v>M-80</v>
          </cell>
          <cell r="Y265">
            <v>11.6</v>
          </cell>
          <cell r="Z265" t="str">
            <v>N</v>
          </cell>
          <cell r="AA265">
            <v>5000</v>
          </cell>
          <cell r="AB265">
            <v>5000</v>
          </cell>
          <cell r="AC265" t="str">
            <v>Not Found</v>
          </cell>
          <cell r="AD265" t="str">
            <v>kathleenmills</v>
          </cell>
          <cell r="AE265" t="str">
            <v>20121126183831</v>
          </cell>
          <cell r="AF265" t="str">
            <v>kathleenmills</v>
          </cell>
          <cell r="AG265" t="str">
            <v>20121126183831</v>
          </cell>
          <cell r="AH265">
            <v>192</v>
          </cell>
          <cell r="AI265">
            <v>7139</v>
          </cell>
          <cell r="AJ265">
            <v>0</v>
          </cell>
          <cell r="AK265">
            <v>0</v>
          </cell>
          <cell r="AL265">
            <v>0</v>
          </cell>
          <cell r="AM265">
            <v>0</v>
          </cell>
          <cell r="AN265">
            <v>0</v>
          </cell>
          <cell r="AO265">
            <v>0</v>
          </cell>
          <cell r="AP265">
            <v>0</v>
          </cell>
          <cell r="AQ265">
            <v>0</v>
          </cell>
          <cell r="AR265">
            <v>0</v>
          </cell>
          <cell r="AS265">
            <v>0</v>
          </cell>
          <cell r="AT265">
            <v>192</v>
          </cell>
          <cell r="AU265">
            <v>7139</v>
          </cell>
          <cell r="BD265">
            <v>39419</v>
          </cell>
          <cell r="BE265" t="str">
            <v/>
          </cell>
          <cell r="BF265" t="str">
            <v>VERTICAL</v>
          </cell>
          <cell r="BG265" t="b">
            <v>1</v>
          </cell>
          <cell r="BH265" t="b">
            <v>1</v>
          </cell>
          <cell r="BI265" t="b">
            <v>1</v>
          </cell>
          <cell r="BJ265" t="b">
            <v>1</v>
          </cell>
          <cell r="BK265" t="b">
            <v>1</v>
          </cell>
          <cell r="BL265" t="b">
            <v>1</v>
          </cell>
          <cell r="BM265" t="str">
            <v/>
          </cell>
          <cell r="BN265" t="str">
            <v/>
          </cell>
          <cell r="BO265" t="str">
            <v>No Mitigation - SCSG Coverage</v>
          </cell>
        </row>
        <row r="266">
          <cell r="C266" t="str">
            <v>05-123-23853</v>
          </cell>
          <cell r="D266" t="str">
            <v>NOBLE ENERGY INC</v>
          </cell>
          <cell r="E266" t="str">
            <v>PR</v>
          </cell>
          <cell r="F266" t="str">
            <v>ERICKSON A 8-2</v>
          </cell>
          <cell r="G266" t="str">
            <v>7000.0</v>
          </cell>
          <cell r="H266" t="str">
            <v>Vertical</v>
          </cell>
          <cell r="J266" t="str">
            <v/>
          </cell>
          <cell r="O266" t="str">
            <v>VERTICAL</v>
          </cell>
          <cell r="P266">
            <v>6753</v>
          </cell>
          <cell r="Q266">
            <v>449.2</v>
          </cell>
          <cell r="R266">
            <v>460</v>
          </cell>
          <cell r="S266" t="str">
            <v>PR</v>
          </cell>
          <cell r="T266" t="str">
            <v>NBRR; CODL</v>
          </cell>
          <cell r="U266">
            <v>542</v>
          </cell>
          <cell r="V266" t="str">
            <v>N</v>
          </cell>
          <cell r="W266">
            <v>4.5</v>
          </cell>
          <cell r="X266" t="str">
            <v>M-80</v>
          </cell>
          <cell r="Y266">
            <v>11.6</v>
          </cell>
          <cell r="Z266" t="str">
            <v>N</v>
          </cell>
          <cell r="AA266">
            <v>3000</v>
          </cell>
          <cell r="AB266" t="str">
            <v>Not Found</v>
          </cell>
          <cell r="AC266" t="str">
            <v>Not Found</v>
          </cell>
          <cell r="AD266" t="str">
            <v>avahavel</v>
          </cell>
          <cell r="AE266" t="str">
            <v>20151029011258</v>
          </cell>
          <cell r="AF266" t="str">
            <v>avahavel</v>
          </cell>
          <cell r="AG266" t="str">
            <v>20151029011258</v>
          </cell>
          <cell r="AH266">
            <v>3002</v>
          </cell>
          <cell r="AI266">
            <v>7174</v>
          </cell>
          <cell r="AJ266">
            <v>0</v>
          </cell>
          <cell r="AK266">
            <v>0</v>
          </cell>
          <cell r="AL266">
            <v>0</v>
          </cell>
          <cell r="AM266">
            <v>0</v>
          </cell>
          <cell r="AN266">
            <v>0</v>
          </cell>
          <cell r="AO266">
            <v>0</v>
          </cell>
          <cell r="AP266">
            <v>0</v>
          </cell>
          <cell r="AQ266">
            <v>0</v>
          </cell>
          <cell r="AR266">
            <v>0</v>
          </cell>
          <cell r="AS266">
            <v>0</v>
          </cell>
          <cell r="AT266">
            <v>3002</v>
          </cell>
          <cell r="AU266">
            <v>7174</v>
          </cell>
          <cell r="BD266">
            <v>38996</v>
          </cell>
          <cell r="BE266" t="str">
            <v/>
          </cell>
          <cell r="BF266" t="str">
            <v>VERTICAL</v>
          </cell>
          <cell r="BG266" t="b">
            <v>1</v>
          </cell>
          <cell r="BH266" t="b">
            <v>1</v>
          </cell>
          <cell r="BI266" t="b">
            <v>1</v>
          </cell>
          <cell r="BJ266" t="b">
            <v>1</v>
          </cell>
          <cell r="BK266" t="b">
            <v>1</v>
          </cell>
          <cell r="BL266" t="b">
            <v>0</v>
          </cell>
          <cell r="BM266" t="str">
            <v/>
          </cell>
          <cell r="BN266" t="str">
            <v/>
          </cell>
          <cell r="BO266" t="str">
            <v>No Mitigation - SCSG Coverage</v>
          </cell>
        </row>
        <row r="267">
          <cell r="C267" t="str">
            <v>05-123-14184</v>
          </cell>
          <cell r="D267" t="str">
            <v>PDC ENERGY INC</v>
          </cell>
          <cell r="E267" t="str">
            <v>PR</v>
          </cell>
          <cell r="F267" t="str">
            <v>EHRLICH 22-7</v>
          </cell>
          <cell r="G267" t="str">
            <v>7000.0</v>
          </cell>
          <cell r="H267" t="str">
            <v>Vertical</v>
          </cell>
          <cell r="J267" t="str">
            <v/>
          </cell>
          <cell r="P267">
            <v>6670</v>
          </cell>
          <cell r="Q267">
            <v>363.51</v>
          </cell>
          <cell r="R267">
            <v>400</v>
          </cell>
          <cell r="U267">
            <v>320</v>
          </cell>
          <cell r="W267">
            <v>0</v>
          </cell>
          <cell r="Y267">
            <v>0</v>
          </cell>
          <cell r="AA267">
            <v>0</v>
          </cell>
          <cell r="AB267">
            <v>0</v>
          </cell>
          <cell r="AC267">
            <v>0</v>
          </cell>
          <cell r="AH267">
            <v>0</v>
          </cell>
          <cell r="AI267" t="e">
            <v>#VALUE!</v>
          </cell>
          <cell r="AJ267">
            <v>0</v>
          </cell>
          <cell r="AK267" t="e">
            <v>#VALUE!</v>
          </cell>
          <cell r="AL267" t="str">
            <v>Cement Not Reported</v>
          </cell>
          <cell r="AM267" t="str">
            <v>Cement Not Reported</v>
          </cell>
          <cell r="AN267" t="str">
            <v>Cement Not Reported</v>
          </cell>
          <cell r="AO267" t="str">
            <v>Cement Not Reported</v>
          </cell>
          <cell r="AP267" t="str">
            <v>Cement Not Reported</v>
          </cell>
          <cell r="AQ267" t="str">
            <v>Cement Not Reported</v>
          </cell>
          <cell r="AR267" t="str">
            <v>Cement Not Reported</v>
          </cell>
          <cell r="AS267" t="str">
            <v>Cement Not Reported</v>
          </cell>
          <cell r="AT267" t="b">
            <v>0</v>
          </cell>
          <cell r="AU267" t="str">
            <v>Review</v>
          </cell>
          <cell r="BD267">
            <v>32498</v>
          </cell>
          <cell r="BE267" t="str">
            <v/>
          </cell>
          <cell r="BF267" t="str">
            <v>VERTICAL</v>
          </cell>
          <cell r="BG267" t="str">
            <v>No Formation Data</v>
          </cell>
          <cell r="BH267" t="b">
            <v>1</v>
          </cell>
          <cell r="BI267" t="b">
            <v>1</v>
          </cell>
          <cell r="BJ267" t="b">
            <v>0</v>
          </cell>
          <cell r="BK267" t="b">
            <v>0</v>
          </cell>
          <cell r="BL267" t="e">
            <v>#VALUE!</v>
          </cell>
          <cell r="BM267" t="str">
            <v/>
          </cell>
          <cell r="BN267" t="str">
            <v/>
          </cell>
          <cell r="BO267" t="str">
            <v>Option 1 or 2</v>
          </cell>
        </row>
        <row r="268">
          <cell r="C268" t="str">
            <v>05-123-23752</v>
          </cell>
          <cell r="D268" t="str">
            <v>NOBLE ENERGY INC</v>
          </cell>
          <cell r="E268" t="str">
            <v>PR</v>
          </cell>
          <cell r="F268" t="str">
            <v>ERICKSON A 8-8</v>
          </cell>
          <cell r="G268" t="str">
            <v>7000.0</v>
          </cell>
          <cell r="H268" t="str">
            <v>Vertical</v>
          </cell>
          <cell r="J268" t="str">
            <v/>
          </cell>
          <cell r="O268" t="str">
            <v>VERTICAL</v>
          </cell>
          <cell r="P268">
            <v>6776.6</v>
          </cell>
          <cell r="Q268">
            <v>484.7</v>
          </cell>
          <cell r="R268">
            <v>484.7</v>
          </cell>
          <cell r="S268" t="str">
            <v>PR</v>
          </cell>
          <cell r="T268" t="str">
            <v>NBRR; CODL</v>
          </cell>
          <cell r="U268">
            <v>577</v>
          </cell>
          <cell r="V268" t="str">
            <v>N</v>
          </cell>
          <cell r="W268">
            <v>4.5</v>
          </cell>
          <cell r="X268" t="str">
            <v>M-80</v>
          </cell>
          <cell r="Y268">
            <v>11.6</v>
          </cell>
          <cell r="Z268" t="str">
            <v>N</v>
          </cell>
          <cell r="AA268">
            <v>3000</v>
          </cell>
          <cell r="AB268" t="str">
            <v>Not Found</v>
          </cell>
          <cell r="AC268" t="str">
            <v>Not Found</v>
          </cell>
          <cell r="AD268" t="str">
            <v>avahavel</v>
          </cell>
          <cell r="AE268" t="str">
            <v>20151028204241</v>
          </cell>
          <cell r="AF268" t="str">
            <v>avahavel</v>
          </cell>
          <cell r="AG268" t="str">
            <v>20151028204241</v>
          </cell>
          <cell r="AH268">
            <v>3254</v>
          </cell>
          <cell r="AI268">
            <v>4728</v>
          </cell>
          <cell r="AJ268">
            <v>5460</v>
          </cell>
          <cell r="AK268">
            <v>7223.2</v>
          </cell>
          <cell r="AL268">
            <v>0</v>
          </cell>
          <cell r="AM268">
            <v>0</v>
          </cell>
          <cell r="AN268">
            <v>0</v>
          </cell>
          <cell r="AO268">
            <v>0</v>
          </cell>
          <cell r="AP268">
            <v>0</v>
          </cell>
          <cell r="AQ268">
            <v>0</v>
          </cell>
          <cell r="AR268">
            <v>0</v>
          </cell>
          <cell r="AS268">
            <v>0</v>
          </cell>
          <cell r="AT268">
            <v>5460</v>
          </cell>
          <cell r="AU268">
            <v>7223.2</v>
          </cell>
          <cell r="BD268">
            <v>38833</v>
          </cell>
          <cell r="BE268" t="str">
            <v/>
          </cell>
          <cell r="BF268" t="str">
            <v>VERTICAL</v>
          </cell>
          <cell r="BG268" t="b">
            <v>1</v>
          </cell>
          <cell r="BH268" t="b">
            <v>1</v>
          </cell>
          <cell r="BI268" t="b">
            <v>1</v>
          </cell>
          <cell r="BJ268" t="b">
            <v>1</v>
          </cell>
          <cell r="BK268" t="b">
            <v>1</v>
          </cell>
          <cell r="BL268" t="b">
            <v>0</v>
          </cell>
          <cell r="BM268" t="str">
            <v/>
          </cell>
          <cell r="BN268" t="str">
            <v/>
          </cell>
          <cell r="BO268" t="str">
            <v>No Mitigation - SCSG Coverage</v>
          </cell>
        </row>
        <row r="269">
          <cell r="C269" t="str">
            <v>05-123-33405</v>
          </cell>
          <cell r="D269" t="str">
            <v>NOBLE ENERGY INC</v>
          </cell>
          <cell r="E269" t="str">
            <v>PR</v>
          </cell>
          <cell r="F269" t="str">
            <v>DYER USX A 05-14</v>
          </cell>
          <cell r="G269" t="str">
            <v>7000.0</v>
          </cell>
          <cell r="H269" t="str">
            <v>Vertical</v>
          </cell>
          <cell r="J269" t="str">
            <v/>
          </cell>
          <cell r="O269" t="str">
            <v>VERTICAL</v>
          </cell>
          <cell r="P269">
            <v>6740.3</v>
          </cell>
          <cell r="Q269">
            <v>421.1</v>
          </cell>
          <cell r="R269">
            <v>755</v>
          </cell>
          <cell r="S269" t="str">
            <v>PR</v>
          </cell>
          <cell r="T269" t="str">
            <v>NBRR; CODL</v>
          </cell>
          <cell r="U269">
            <v>910</v>
          </cell>
          <cell r="V269" t="str">
            <v>N</v>
          </cell>
          <cell r="W269">
            <v>4.5</v>
          </cell>
          <cell r="X269" t="str">
            <v>M-80</v>
          </cell>
          <cell r="Y269">
            <v>11.6</v>
          </cell>
          <cell r="Z269" t="str">
            <v>N</v>
          </cell>
          <cell r="AA269">
            <v>3000</v>
          </cell>
          <cell r="AB269" t="str">
            <v>Not Found</v>
          </cell>
          <cell r="AC269" t="str">
            <v>Not Found</v>
          </cell>
          <cell r="AD269" t="str">
            <v>sherlynscott</v>
          </cell>
          <cell r="AE269" t="str">
            <v>20151103182927</v>
          </cell>
          <cell r="AF269" t="str">
            <v>sherlynscott</v>
          </cell>
          <cell r="AG269" t="str">
            <v>20151103182927</v>
          </cell>
          <cell r="AH269">
            <v>2054</v>
          </cell>
          <cell r="AI269">
            <v>7248</v>
          </cell>
          <cell r="AJ269">
            <v>0</v>
          </cell>
          <cell r="AK269">
            <v>0</v>
          </cell>
          <cell r="AL269">
            <v>0</v>
          </cell>
          <cell r="AM269">
            <v>0</v>
          </cell>
          <cell r="AN269">
            <v>0</v>
          </cell>
          <cell r="AO269">
            <v>0</v>
          </cell>
          <cell r="AP269">
            <v>0</v>
          </cell>
          <cell r="AQ269">
            <v>0</v>
          </cell>
          <cell r="AR269">
            <v>0</v>
          </cell>
          <cell r="AS269">
            <v>0</v>
          </cell>
          <cell r="AT269">
            <v>2054</v>
          </cell>
          <cell r="AU269">
            <v>7248</v>
          </cell>
          <cell r="BD269">
            <v>40890</v>
          </cell>
          <cell r="BE269" t="str">
            <v/>
          </cell>
          <cell r="BF269" t="str">
            <v>VERTICAL</v>
          </cell>
          <cell r="BG269" t="b">
            <v>1</v>
          </cell>
          <cell r="BH269" t="b">
            <v>1</v>
          </cell>
          <cell r="BI269" t="b">
            <v>1</v>
          </cell>
          <cell r="BJ269" t="b">
            <v>1</v>
          </cell>
          <cell r="BK269" t="b">
            <v>1</v>
          </cell>
          <cell r="BL269" t="b">
            <v>0</v>
          </cell>
          <cell r="BM269" t="str">
            <v/>
          </cell>
          <cell r="BN269" t="str">
            <v/>
          </cell>
          <cell r="BO269" t="str">
            <v>No Mitigation - SCSG Coverage</v>
          </cell>
        </row>
        <row r="270">
          <cell r="C270" t="str">
            <v>05-123-20753</v>
          </cell>
          <cell r="D270" t="str">
            <v>PDC ENERGY INC</v>
          </cell>
          <cell r="E270" t="str">
            <v>PR</v>
          </cell>
          <cell r="F270" t="str">
            <v>STATE 81 41-16</v>
          </cell>
          <cell r="G270" t="str">
            <v>7000.0</v>
          </cell>
          <cell r="H270" t="str">
            <v>Vertical</v>
          </cell>
          <cell r="J270" t="str">
            <v/>
          </cell>
          <cell r="P270">
            <v>6676</v>
          </cell>
          <cell r="Q270">
            <v>504.84</v>
          </cell>
          <cell r="R270">
            <v>504.84</v>
          </cell>
          <cell r="U270">
            <v>851</v>
          </cell>
          <cell r="W270">
            <v>0</v>
          </cell>
          <cell r="Y270">
            <v>0</v>
          </cell>
          <cell r="AA270">
            <v>0</v>
          </cell>
          <cell r="AB270">
            <v>0</v>
          </cell>
          <cell r="AC270">
            <v>0</v>
          </cell>
          <cell r="AH270">
            <v>0</v>
          </cell>
          <cell r="AI270" t="e">
            <v>#VALUE!</v>
          </cell>
          <cell r="AJ270">
            <v>6344</v>
          </cell>
          <cell r="AK270" t="e">
            <v>#VALUE!</v>
          </cell>
          <cell r="AL270">
            <v>3340</v>
          </cell>
          <cell r="AM270" t="e">
            <v>#VALUE!</v>
          </cell>
          <cell r="AN270" t="str">
            <v>Cement Not Reported</v>
          </cell>
          <cell r="AO270" t="str">
            <v>Cement Not Reported</v>
          </cell>
          <cell r="AP270" t="str">
            <v>Cement Not Reported</v>
          </cell>
          <cell r="AQ270" t="str">
            <v>Cement Not Reported</v>
          </cell>
          <cell r="AR270" t="str">
            <v>Cement Not Reported</v>
          </cell>
          <cell r="AS270" t="str">
            <v>Cement Not Reported</v>
          </cell>
          <cell r="AT270" t="str">
            <v>Review</v>
          </cell>
          <cell r="AU270" t="str">
            <v>Review</v>
          </cell>
          <cell r="BD270">
            <v>37282</v>
          </cell>
          <cell r="BE270" t="str">
            <v/>
          </cell>
          <cell r="BF270" t="str">
            <v>VERTICAL</v>
          </cell>
          <cell r="BG270" t="str">
            <v>No Formation Data</v>
          </cell>
          <cell r="BH270" t="b">
            <v>1</v>
          </cell>
          <cell r="BI270" t="b">
            <v>1</v>
          </cell>
          <cell r="BJ270" t="str">
            <v>Review</v>
          </cell>
          <cell r="BK270" t="b">
            <v>1</v>
          </cell>
          <cell r="BL270" t="str">
            <v>Review</v>
          </cell>
          <cell r="BM270" t="str">
            <v/>
          </cell>
          <cell r="BN270" t="str">
            <v/>
          </cell>
          <cell r="BO270" t="str">
            <v>Review Cement Depths</v>
          </cell>
        </row>
        <row r="271">
          <cell r="C271" t="str">
            <v>05-123-12001</v>
          </cell>
          <cell r="D271" t="str">
            <v>FRANCIS ENERGY INC</v>
          </cell>
          <cell r="E271" t="str">
            <v>PA</v>
          </cell>
          <cell r="F271" t="str">
            <v>LAW 1</v>
          </cell>
          <cell r="G271" t="str">
            <v>7000.0</v>
          </cell>
          <cell r="H271" t="str">
            <v>Vertical</v>
          </cell>
          <cell r="J271" t="str">
            <v/>
          </cell>
          <cell r="P271">
            <v>6737</v>
          </cell>
          <cell r="Q271">
            <v>502.27</v>
          </cell>
          <cell r="R271">
            <v>755</v>
          </cell>
          <cell r="U271">
            <v>314</v>
          </cell>
          <cell r="W271">
            <v>0</v>
          </cell>
          <cell r="Y271">
            <v>0</v>
          </cell>
          <cell r="AA271">
            <v>0</v>
          </cell>
          <cell r="AB271">
            <v>0</v>
          </cell>
          <cell r="AC271">
            <v>0</v>
          </cell>
          <cell r="AH271">
            <v>0</v>
          </cell>
          <cell r="AI271" t="e">
            <v>#VALUE!</v>
          </cell>
          <cell r="AJ271">
            <v>0</v>
          </cell>
          <cell r="AK271" t="e">
            <v>#VALUE!</v>
          </cell>
          <cell r="AL271" t="str">
            <v>Cement Not Reported</v>
          </cell>
          <cell r="AM271" t="str">
            <v>Cement Not Reported</v>
          </cell>
          <cell r="AN271" t="str">
            <v>Cement Not Reported</v>
          </cell>
          <cell r="AO271" t="str">
            <v>Cement Not Reported</v>
          </cell>
          <cell r="AP271" t="str">
            <v>Cement Not Reported</v>
          </cell>
          <cell r="AQ271" t="str">
            <v>Cement Not Reported</v>
          </cell>
          <cell r="AR271" t="str">
            <v>Cement Not Reported</v>
          </cell>
          <cell r="AS271" t="str">
            <v>Cement Not Reported</v>
          </cell>
          <cell r="AT271" t="b">
            <v>0</v>
          </cell>
          <cell r="AU271" t="str">
            <v>Review</v>
          </cell>
          <cell r="BD271">
            <v>30936</v>
          </cell>
          <cell r="BE271" t="str">
            <v>11/11/1992</v>
          </cell>
          <cell r="BF271" t="str">
            <v>VERTICAL</v>
          </cell>
          <cell r="BG271" t="str">
            <v>No Formation Data</v>
          </cell>
          <cell r="BH271" t="b">
            <v>1</v>
          </cell>
          <cell r="BI271" t="b">
            <v>1</v>
          </cell>
          <cell r="BJ271" t="b">
            <v>0</v>
          </cell>
          <cell r="BK271" t="b">
            <v>0</v>
          </cell>
          <cell r="BL271" t="e">
            <v>#VALUE!</v>
          </cell>
          <cell r="BM271" t="b">
            <v>1</v>
          </cell>
          <cell r="BN271" t="str">
            <v/>
          </cell>
          <cell r="BO271" t="str">
            <v>No Mitigation - P&amp;A'd Appropriately</v>
          </cell>
        </row>
        <row r="272">
          <cell r="C272" t="str">
            <v>05-123-33522</v>
          </cell>
          <cell r="D272" t="str">
            <v>NOBLE ENERGY INC</v>
          </cell>
          <cell r="E272" t="str">
            <v>PR</v>
          </cell>
          <cell r="F272" t="str">
            <v>Howard USX A09-15D</v>
          </cell>
          <cell r="G272" t="str">
            <v>7000.0</v>
          </cell>
          <cell r="H272" t="str">
            <v>Directional</v>
          </cell>
          <cell r="J272">
            <v>285.22314597087552</v>
          </cell>
          <cell r="O272" t="str">
            <v>DIRECTIONAL</v>
          </cell>
          <cell r="P272">
            <v>6957</v>
          </cell>
          <cell r="Q272">
            <v>482</v>
          </cell>
          <cell r="R272">
            <v>482</v>
          </cell>
          <cell r="S272" t="str">
            <v>PR</v>
          </cell>
          <cell r="T272" t="str">
            <v>NBRR; CODL</v>
          </cell>
          <cell r="U272">
            <v>712</v>
          </cell>
          <cell r="V272" t="str">
            <v>N</v>
          </cell>
          <cell r="W272">
            <v>4.5</v>
          </cell>
          <cell r="X272" t="str">
            <v>M-80</v>
          </cell>
          <cell r="Y272">
            <v>11.6</v>
          </cell>
          <cell r="Z272" t="str">
            <v>N</v>
          </cell>
          <cell r="AA272">
            <v>3000</v>
          </cell>
          <cell r="AB272" t="str">
            <v>Not Found</v>
          </cell>
          <cell r="AC272" t="str">
            <v>Not Found</v>
          </cell>
          <cell r="AD272" t="str">
            <v>steeleb</v>
          </cell>
          <cell r="AE272" t="str">
            <v>20111030191402</v>
          </cell>
          <cell r="AF272" t="str">
            <v>pattycooney</v>
          </cell>
          <cell r="AG272" t="str">
            <v>20140213222912</v>
          </cell>
          <cell r="AH272">
            <v>1912</v>
          </cell>
          <cell r="AI272">
            <v>7338</v>
          </cell>
          <cell r="AJ272">
            <v>0</v>
          </cell>
          <cell r="AK272">
            <v>0</v>
          </cell>
          <cell r="AL272">
            <v>0</v>
          </cell>
          <cell r="AM272">
            <v>0</v>
          </cell>
          <cell r="AN272">
            <v>0</v>
          </cell>
          <cell r="AO272">
            <v>0</v>
          </cell>
          <cell r="AP272">
            <v>0</v>
          </cell>
          <cell r="AQ272">
            <v>0</v>
          </cell>
          <cell r="AR272">
            <v>0</v>
          </cell>
          <cell r="AS272">
            <v>0</v>
          </cell>
          <cell r="AT272">
            <v>1912</v>
          </cell>
          <cell r="AU272">
            <v>7338</v>
          </cell>
          <cell r="BD272">
            <v>40740</v>
          </cell>
          <cell r="BE272" t="str">
            <v/>
          </cell>
          <cell r="BF272" t="str">
            <v>DIRECTIONAL</v>
          </cell>
          <cell r="BG272" t="b">
            <v>1</v>
          </cell>
          <cell r="BH272" t="b">
            <v>1</v>
          </cell>
          <cell r="BI272" t="b">
            <v>1</v>
          </cell>
          <cell r="BJ272" t="b">
            <v>1</v>
          </cell>
          <cell r="BK272" t="b">
            <v>1</v>
          </cell>
          <cell r="BL272" t="b">
            <v>0</v>
          </cell>
          <cell r="BM272" t="str">
            <v/>
          </cell>
          <cell r="BN272" t="str">
            <v/>
          </cell>
          <cell r="BO272" t="str">
            <v>No Mitigation - SCSG Coverage</v>
          </cell>
        </row>
        <row r="273">
          <cell r="C273" t="str">
            <v>05-123-34790</v>
          </cell>
          <cell r="D273" t="str">
            <v>PDC ENERGY INC</v>
          </cell>
          <cell r="E273" t="str">
            <v>PR</v>
          </cell>
          <cell r="F273" t="str">
            <v>NC Farms 9-32</v>
          </cell>
          <cell r="G273" t="str">
            <v>7000.0</v>
          </cell>
          <cell r="H273" t="str">
            <v>Directional</v>
          </cell>
          <cell r="J273">
            <v>285.76388627045753</v>
          </cell>
          <cell r="P273">
            <v>7066</v>
          </cell>
          <cell r="Q273" t="e">
            <v>#N/A</v>
          </cell>
          <cell r="R273">
            <v>540</v>
          </cell>
          <cell r="U273">
            <v>815</v>
          </cell>
          <cell r="W273">
            <v>0</v>
          </cell>
          <cell r="Y273">
            <v>0</v>
          </cell>
          <cell r="AA273">
            <v>0</v>
          </cell>
          <cell r="AB273">
            <v>0</v>
          </cell>
          <cell r="AC273">
            <v>0</v>
          </cell>
          <cell r="AH273">
            <v>0</v>
          </cell>
          <cell r="AI273" t="e">
            <v>#VALUE!</v>
          </cell>
          <cell r="AJ273">
            <v>1260</v>
          </cell>
          <cell r="AK273" t="e">
            <v>#VALUE!</v>
          </cell>
          <cell r="AL273" t="str">
            <v>Cement Not Reported</v>
          </cell>
          <cell r="AM273" t="str">
            <v>Cement Not Reported</v>
          </cell>
          <cell r="AN273" t="str">
            <v>Cement Not Reported</v>
          </cell>
          <cell r="AO273" t="str">
            <v>Cement Not Reported</v>
          </cell>
          <cell r="AP273" t="str">
            <v>Cement Not Reported</v>
          </cell>
          <cell r="AQ273" t="str">
            <v>Cement Not Reported</v>
          </cell>
          <cell r="AR273" t="str">
            <v>Cement Not Reported</v>
          </cell>
          <cell r="AS273" t="str">
            <v>Cement Not Reported</v>
          </cell>
          <cell r="AT273" t="b">
            <v>0</v>
          </cell>
          <cell r="AU273" t="str">
            <v>Review</v>
          </cell>
          <cell r="BD273">
            <v>40945</v>
          </cell>
          <cell r="BE273" t="str">
            <v/>
          </cell>
          <cell r="BF273" t="str">
            <v>DIRECTIONAL</v>
          </cell>
          <cell r="BG273" t="str">
            <v>No Formation Data</v>
          </cell>
          <cell r="BH273" t="b">
            <v>1</v>
          </cell>
          <cell r="BI273" t="b">
            <v>1</v>
          </cell>
          <cell r="BJ273" t="b">
            <v>0</v>
          </cell>
          <cell r="BK273" t="b">
            <v>1</v>
          </cell>
          <cell r="BL273" t="e">
            <v>#VALUE!</v>
          </cell>
          <cell r="BM273" t="str">
            <v/>
          </cell>
          <cell r="BN273" t="str">
            <v/>
          </cell>
          <cell r="BO273" t="str">
            <v>Option 1 or 2</v>
          </cell>
        </row>
        <row r="274">
          <cell r="C274" t="str">
            <v>05-123-23621</v>
          </cell>
          <cell r="D274" t="str">
            <v>PDC ENERGY INC</v>
          </cell>
          <cell r="E274" t="str">
            <v>PR</v>
          </cell>
          <cell r="F274" t="str">
            <v>KREPS 24-6</v>
          </cell>
          <cell r="G274" t="str">
            <v>7000.0</v>
          </cell>
          <cell r="H274" t="str">
            <v>Vertical</v>
          </cell>
          <cell r="J274" t="str">
            <v/>
          </cell>
          <cell r="P274">
            <v>6777</v>
          </cell>
          <cell r="Q274" t="e">
            <v>#N/A</v>
          </cell>
          <cell r="R274">
            <v>460</v>
          </cell>
          <cell r="U274">
            <v>836</v>
          </cell>
          <cell r="W274">
            <v>0</v>
          </cell>
          <cell r="Y274">
            <v>0</v>
          </cell>
          <cell r="AA274">
            <v>0</v>
          </cell>
          <cell r="AB274">
            <v>0</v>
          </cell>
          <cell r="AC274">
            <v>0</v>
          </cell>
          <cell r="AH274">
            <v>0</v>
          </cell>
          <cell r="AI274" t="e">
            <v>#VALUE!</v>
          </cell>
          <cell r="AJ274">
            <v>6376</v>
          </cell>
          <cell r="AK274" t="e">
            <v>#VALUE!</v>
          </cell>
          <cell r="AL274">
            <v>380</v>
          </cell>
          <cell r="AM274" t="e">
            <v>#VALUE!</v>
          </cell>
          <cell r="AN274" t="str">
            <v>Cement Not Reported</v>
          </cell>
          <cell r="AO274" t="str">
            <v>Cement Not Reported</v>
          </cell>
          <cell r="AP274" t="str">
            <v>Cement Not Reported</v>
          </cell>
          <cell r="AQ274" t="str">
            <v>Cement Not Reported</v>
          </cell>
          <cell r="AR274" t="str">
            <v>Cement Not Reported</v>
          </cell>
          <cell r="AS274" t="str">
            <v>Cement Not Reported</v>
          </cell>
          <cell r="AT274" t="str">
            <v>Review</v>
          </cell>
          <cell r="AU274" t="str">
            <v>Review</v>
          </cell>
          <cell r="BD274">
            <v>39128</v>
          </cell>
          <cell r="BE274" t="str">
            <v/>
          </cell>
          <cell r="BF274" t="str">
            <v>VERTICAL</v>
          </cell>
          <cell r="BG274" t="str">
            <v>No Formation Data</v>
          </cell>
          <cell r="BH274" t="b">
            <v>1</v>
          </cell>
          <cell r="BI274" t="b">
            <v>1</v>
          </cell>
          <cell r="BJ274" t="str">
            <v>Review</v>
          </cell>
          <cell r="BK274" t="b">
            <v>1</v>
          </cell>
          <cell r="BL274" t="str">
            <v>Review</v>
          </cell>
          <cell r="BM274" t="str">
            <v/>
          </cell>
          <cell r="BN274" t="str">
            <v/>
          </cell>
          <cell r="BO274" t="str">
            <v>Review Cement Depths</v>
          </cell>
        </row>
        <row r="275">
          <cell r="C275" t="str">
            <v>05-123-24458</v>
          </cell>
          <cell r="D275" t="str">
            <v>NOBLE ENERGY INC</v>
          </cell>
          <cell r="E275" t="str">
            <v>TA</v>
          </cell>
          <cell r="F275" t="str">
            <v>RADY 12-24</v>
          </cell>
          <cell r="G275" t="str">
            <v>7000.0</v>
          </cell>
          <cell r="H275" t="str">
            <v/>
          </cell>
          <cell r="J275">
            <v>287.44233248944727</v>
          </cell>
          <cell r="O275" t="str">
            <v>VERTICAL</v>
          </cell>
          <cell r="P275">
            <v>6589</v>
          </cell>
          <cell r="Q275">
            <v>345.2</v>
          </cell>
          <cell r="R275">
            <v>723</v>
          </cell>
          <cell r="S275" t="str">
            <v>TA (AT SURFACE)</v>
          </cell>
          <cell r="T275" t="str">
            <v>NBRR; CODL</v>
          </cell>
          <cell r="U275">
            <v>494</v>
          </cell>
          <cell r="V275" t="str">
            <v>N</v>
          </cell>
          <cell r="W275">
            <v>4.5</v>
          </cell>
          <cell r="X275" t="str">
            <v>M-80</v>
          </cell>
          <cell r="Y275">
            <v>11.6</v>
          </cell>
          <cell r="Z275" t="str">
            <v>N</v>
          </cell>
          <cell r="AA275">
            <v>5000</v>
          </cell>
          <cell r="AB275" t="str">
            <v>Not Found</v>
          </cell>
          <cell r="AC275" t="str">
            <v>Not Found</v>
          </cell>
          <cell r="AD275" t="str">
            <v>beyerr</v>
          </cell>
          <cell r="AE275" t="str">
            <v>20100717184135</v>
          </cell>
          <cell r="AF275" t="str">
            <v>bmansfield</v>
          </cell>
          <cell r="AG275" t="str">
            <v>20220503174450</v>
          </cell>
          <cell r="AH275">
            <v>62</v>
          </cell>
          <cell r="AI275">
            <v>1944</v>
          </cell>
          <cell r="AJ275">
            <v>2924</v>
          </cell>
          <cell r="AK275">
            <v>7032</v>
          </cell>
          <cell r="AL275">
            <v>0</v>
          </cell>
          <cell r="AM275">
            <v>0</v>
          </cell>
          <cell r="AN275">
            <v>0</v>
          </cell>
          <cell r="AO275">
            <v>0</v>
          </cell>
          <cell r="AP275">
            <v>0</v>
          </cell>
          <cell r="AQ275">
            <v>0</v>
          </cell>
          <cell r="AR275">
            <v>0</v>
          </cell>
          <cell r="AS275">
            <v>0</v>
          </cell>
          <cell r="AT275">
            <v>2924</v>
          </cell>
          <cell r="AU275">
            <v>7032</v>
          </cell>
          <cell r="BD275">
            <v>39190</v>
          </cell>
          <cell r="BE275" t="str">
            <v/>
          </cell>
          <cell r="BF275" t="str">
            <v>VERTICAL</v>
          </cell>
          <cell r="BG275" t="b">
            <v>1</v>
          </cell>
          <cell r="BH275" t="b">
            <v>1</v>
          </cell>
          <cell r="BI275" t="b">
            <v>1</v>
          </cell>
          <cell r="BJ275" t="b">
            <v>1</v>
          </cell>
          <cell r="BK275" t="b">
            <v>0</v>
          </cell>
          <cell r="BL275" t="b">
            <v>1</v>
          </cell>
          <cell r="BM275" t="str">
            <v/>
          </cell>
          <cell r="BN275" t="str">
            <v/>
          </cell>
          <cell r="BO275" t="str">
            <v>No Mitigation - CMT Coverage</v>
          </cell>
        </row>
        <row r="276">
          <cell r="C276" t="str">
            <v>05-123-32655</v>
          </cell>
          <cell r="D276" t="str">
            <v>NOBLE ENERGY INC</v>
          </cell>
          <cell r="E276" t="str">
            <v>PR</v>
          </cell>
          <cell r="F276" t="str">
            <v>Kerksiek USX A18-25</v>
          </cell>
          <cell r="G276" t="str">
            <v>7000.0</v>
          </cell>
          <cell r="H276" t="str">
            <v>Vertical</v>
          </cell>
          <cell r="J276" t="str">
            <v/>
          </cell>
          <cell r="O276" t="str">
            <v>VERTICAL</v>
          </cell>
          <cell r="P276">
            <v>6757</v>
          </cell>
          <cell r="Q276">
            <v>295.60000000000002</v>
          </cell>
          <cell r="R276">
            <v>755</v>
          </cell>
          <cell r="S276" t="str">
            <v>PR</v>
          </cell>
          <cell r="T276" t="str">
            <v>NBRR; CODL</v>
          </cell>
          <cell r="U276">
            <v>696</v>
          </cell>
          <cell r="V276" t="str">
            <v>N</v>
          </cell>
          <cell r="W276">
            <v>4.5</v>
          </cell>
          <cell r="X276" t="str">
            <v>M-80</v>
          </cell>
          <cell r="Y276">
            <v>11.6</v>
          </cell>
          <cell r="Z276" t="str">
            <v>N</v>
          </cell>
          <cell r="AA276">
            <v>5000</v>
          </cell>
          <cell r="AB276">
            <v>5000</v>
          </cell>
          <cell r="AC276" t="str">
            <v>Not Found</v>
          </cell>
          <cell r="AD276" t="str">
            <v>beyerr</v>
          </cell>
          <cell r="AE276" t="str">
            <v>20110714215047</v>
          </cell>
          <cell r="AF276" t="str">
            <v>rosssnyder</v>
          </cell>
          <cell r="AG276" t="str">
            <v>20130916131755</v>
          </cell>
          <cell r="AH276">
            <v>2167</v>
          </cell>
          <cell r="AI276">
            <v>7151</v>
          </cell>
          <cell r="AJ276">
            <v>0</v>
          </cell>
          <cell r="AK276">
            <v>0</v>
          </cell>
          <cell r="AL276">
            <v>0</v>
          </cell>
          <cell r="AM276">
            <v>0</v>
          </cell>
          <cell r="AN276">
            <v>0</v>
          </cell>
          <cell r="AO276">
            <v>0</v>
          </cell>
          <cell r="AP276">
            <v>0</v>
          </cell>
          <cell r="AQ276">
            <v>0</v>
          </cell>
          <cell r="AR276">
            <v>0</v>
          </cell>
          <cell r="AS276">
            <v>0</v>
          </cell>
          <cell r="AT276">
            <v>2167</v>
          </cell>
          <cell r="AU276">
            <v>7151</v>
          </cell>
          <cell r="BD276">
            <v>40668</v>
          </cell>
          <cell r="BE276" t="str">
            <v/>
          </cell>
          <cell r="BF276" t="str">
            <v>VERTICAL</v>
          </cell>
          <cell r="BG276" t="b">
            <v>1</v>
          </cell>
          <cell r="BH276" t="b">
            <v>1</v>
          </cell>
          <cell r="BI276" t="b">
            <v>1</v>
          </cell>
          <cell r="BJ276" t="b">
            <v>1</v>
          </cell>
          <cell r="BK276" t="b">
            <v>0</v>
          </cell>
          <cell r="BL276" t="b">
            <v>0</v>
          </cell>
          <cell r="BM276" t="str">
            <v/>
          </cell>
          <cell r="BN276" t="str">
            <v/>
          </cell>
          <cell r="BO276" t="str">
            <v>Option 1 or 2</v>
          </cell>
        </row>
        <row r="277">
          <cell r="C277" t="str">
            <v>05-123-23750</v>
          </cell>
          <cell r="D277" t="str">
            <v>NOBLE ENERGY INC</v>
          </cell>
          <cell r="E277" t="str">
            <v>PR</v>
          </cell>
          <cell r="F277" t="str">
            <v>ERICKSON A 8-7</v>
          </cell>
          <cell r="G277" t="str">
            <v>7000.0</v>
          </cell>
          <cell r="H277" t="str">
            <v>Vertical</v>
          </cell>
          <cell r="J277" t="str">
            <v/>
          </cell>
          <cell r="O277" t="str">
            <v>VERTICAL</v>
          </cell>
          <cell r="P277">
            <v>6729.7</v>
          </cell>
          <cell r="Q277">
            <v>441.8</v>
          </cell>
          <cell r="R277">
            <v>460</v>
          </cell>
          <cell r="S277" t="str">
            <v>PR</v>
          </cell>
          <cell r="T277" t="str">
            <v>NBRR; CODL</v>
          </cell>
          <cell r="U277">
            <v>577</v>
          </cell>
          <cell r="V277" t="str">
            <v>N</v>
          </cell>
          <cell r="W277">
            <v>4.5</v>
          </cell>
          <cell r="X277" t="str">
            <v>M-80</v>
          </cell>
          <cell r="Y277">
            <v>11.6</v>
          </cell>
          <cell r="Z277" t="str">
            <v>N</v>
          </cell>
          <cell r="AA277">
            <v>3000</v>
          </cell>
          <cell r="AB277" t="str">
            <v>Not Found</v>
          </cell>
          <cell r="AC277" t="str">
            <v>Not Found</v>
          </cell>
          <cell r="AD277" t="str">
            <v>avahavel</v>
          </cell>
          <cell r="AE277" t="str">
            <v>20151028165836</v>
          </cell>
          <cell r="AF277" t="str">
            <v>avahavel</v>
          </cell>
          <cell r="AG277" t="str">
            <v>20151028165836</v>
          </cell>
          <cell r="AH277">
            <v>2934</v>
          </cell>
          <cell r="AI277">
            <v>7286.7</v>
          </cell>
          <cell r="AJ277">
            <v>0</v>
          </cell>
          <cell r="AK277">
            <v>0</v>
          </cell>
          <cell r="AL277">
            <v>0</v>
          </cell>
          <cell r="AM277">
            <v>0</v>
          </cell>
          <cell r="AN277">
            <v>0</v>
          </cell>
          <cell r="AO277">
            <v>0</v>
          </cell>
          <cell r="AP277">
            <v>0</v>
          </cell>
          <cell r="AQ277">
            <v>0</v>
          </cell>
          <cell r="AR277">
            <v>0</v>
          </cell>
          <cell r="AS277">
            <v>0</v>
          </cell>
          <cell r="AT277">
            <v>2934</v>
          </cell>
          <cell r="AU277">
            <v>7286.7</v>
          </cell>
          <cell r="BD277">
            <v>38828</v>
          </cell>
          <cell r="BE277" t="str">
            <v/>
          </cell>
          <cell r="BF277" t="str">
            <v>VERTICAL</v>
          </cell>
          <cell r="BG277" t="b">
            <v>1</v>
          </cell>
          <cell r="BH277" t="b">
            <v>1</v>
          </cell>
          <cell r="BI277" t="b">
            <v>1</v>
          </cell>
          <cell r="BJ277" t="b">
            <v>1</v>
          </cell>
          <cell r="BK277" t="b">
            <v>1</v>
          </cell>
          <cell r="BL277" t="b">
            <v>0</v>
          </cell>
          <cell r="BM277" t="str">
            <v/>
          </cell>
          <cell r="BN277" t="str">
            <v/>
          </cell>
          <cell r="BO277" t="str">
            <v>No Mitigation - SCSG Coverage</v>
          </cell>
        </row>
        <row r="278">
          <cell r="C278" t="str">
            <v>05-123-12985</v>
          </cell>
          <cell r="D278" t="str">
            <v>NOBLE ENERGY INC</v>
          </cell>
          <cell r="E278" t="str">
            <v>TA</v>
          </cell>
          <cell r="F278" t="str">
            <v>RAY-GLO 1</v>
          </cell>
          <cell r="G278" t="str">
            <v>7000.0</v>
          </cell>
          <cell r="H278" t="str">
            <v>Vertical</v>
          </cell>
          <cell r="J278" t="str">
            <v/>
          </cell>
          <cell r="O278" t="str">
            <v>VERTICAL</v>
          </cell>
          <cell r="P278">
            <v>6582</v>
          </cell>
          <cell r="Q278">
            <v>338.5</v>
          </cell>
          <cell r="R278">
            <v>480</v>
          </cell>
          <cell r="S278" t="str">
            <v>TA</v>
          </cell>
          <cell r="T278" t="str">
            <v>CODL</v>
          </cell>
          <cell r="U278">
            <v>430</v>
          </cell>
          <cell r="V278" t="str">
            <v>N</v>
          </cell>
          <cell r="W278">
            <v>4.5</v>
          </cell>
          <cell r="Y278">
            <v>10.5</v>
          </cell>
          <cell r="Z278" t="str">
            <v>N</v>
          </cell>
          <cell r="AA278" t="str">
            <v>Not Found</v>
          </cell>
          <cell r="AB278" t="str">
            <v>Not Found</v>
          </cell>
          <cell r="AC278" t="str">
            <v>Not Found</v>
          </cell>
          <cell r="AD278" t="str">
            <v>scotts</v>
          </cell>
          <cell r="AE278" t="str">
            <v>20100104152414</v>
          </cell>
          <cell r="AF278" t="str">
            <v>bmansfield</v>
          </cell>
          <cell r="AG278" t="str">
            <v>20220503175533</v>
          </cell>
          <cell r="AH278">
            <v>5876</v>
          </cell>
          <cell r="AI278">
            <v>6991</v>
          </cell>
          <cell r="AJ278">
            <v>0</v>
          </cell>
          <cell r="AK278">
            <v>0</v>
          </cell>
          <cell r="AL278">
            <v>0</v>
          </cell>
          <cell r="AM278">
            <v>0</v>
          </cell>
          <cell r="AN278">
            <v>0</v>
          </cell>
          <cell r="AO278">
            <v>0</v>
          </cell>
          <cell r="AP278">
            <v>0</v>
          </cell>
          <cell r="AQ278">
            <v>0</v>
          </cell>
          <cell r="AR278">
            <v>0</v>
          </cell>
          <cell r="AS278">
            <v>0</v>
          </cell>
          <cell r="AT278">
            <v>5876</v>
          </cell>
          <cell r="AU278">
            <v>6991</v>
          </cell>
          <cell r="BD278">
            <v>31476</v>
          </cell>
          <cell r="BE278" t="str">
            <v/>
          </cell>
          <cell r="BF278" t="str">
            <v>VERTICAL</v>
          </cell>
          <cell r="BG278" t="b">
            <v>1</v>
          </cell>
          <cell r="BH278" t="b">
            <v>1</v>
          </cell>
          <cell r="BI278" t="b">
            <v>1</v>
          </cell>
          <cell r="BJ278" t="b">
            <v>1</v>
          </cell>
          <cell r="BK278" t="b">
            <v>0</v>
          </cell>
          <cell r="BL278" t="b">
            <v>0</v>
          </cell>
          <cell r="BM278" t="str">
            <v/>
          </cell>
          <cell r="BN278" t="str">
            <v/>
          </cell>
          <cell r="BO278" t="str">
            <v>Option 1 or 2</v>
          </cell>
        </row>
        <row r="279">
          <cell r="C279" t="str">
            <v>05-123-33527</v>
          </cell>
          <cell r="D279" t="str">
            <v>NOBLE ENERGY INC</v>
          </cell>
          <cell r="E279" t="str">
            <v>PA</v>
          </cell>
          <cell r="F279" t="str">
            <v>Howard USX A09-09D</v>
          </cell>
          <cell r="G279" t="str">
            <v>7000.0</v>
          </cell>
          <cell r="H279" t="str">
            <v>Directional</v>
          </cell>
          <cell r="J279">
            <v>289.94134172364323</v>
          </cell>
          <cell r="O279" t="str">
            <v>DIRECTIONAL</v>
          </cell>
          <cell r="P279">
            <v>6851</v>
          </cell>
          <cell r="Q279">
            <v>482</v>
          </cell>
          <cell r="R279">
            <v>482</v>
          </cell>
          <cell r="S279" t="str">
            <v>PA</v>
          </cell>
          <cell r="T279" t="str">
            <v>NBRR; CODL</v>
          </cell>
          <cell r="U279">
            <v>701</v>
          </cell>
          <cell r="V279" t="str">
            <v>N</v>
          </cell>
          <cell r="W279">
            <v>4.5</v>
          </cell>
          <cell r="X279" t="str">
            <v>M-80</v>
          </cell>
          <cell r="Y279">
            <v>11.6</v>
          </cell>
          <cell r="Z279" t="str">
            <v>N</v>
          </cell>
          <cell r="AA279">
            <v>3000</v>
          </cell>
          <cell r="AB279" t="str">
            <v>Not Found</v>
          </cell>
          <cell r="AC279" t="str">
            <v>Not Found</v>
          </cell>
          <cell r="AD279" t="str">
            <v>olsonk</v>
          </cell>
          <cell r="AE279" t="str">
            <v>20110927220933</v>
          </cell>
          <cell r="AF279" t="str">
            <v>pattycooney</v>
          </cell>
          <cell r="AG279" t="str">
            <v>20140213222358</v>
          </cell>
          <cell r="AH279">
            <v>1751</v>
          </cell>
          <cell r="AI279">
            <v>7322</v>
          </cell>
          <cell r="AJ279">
            <v>0</v>
          </cell>
          <cell r="AK279">
            <v>0</v>
          </cell>
          <cell r="AL279">
            <v>0</v>
          </cell>
          <cell r="AM279">
            <v>0</v>
          </cell>
          <cell r="AN279">
            <v>0</v>
          </cell>
          <cell r="AO279">
            <v>0</v>
          </cell>
          <cell r="AP279">
            <v>0</v>
          </cell>
          <cell r="AQ279">
            <v>0</v>
          </cell>
          <cell r="AR279">
            <v>0</v>
          </cell>
          <cell r="AS279">
            <v>0</v>
          </cell>
          <cell r="AT279">
            <v>1751</v>
          </cell>
          <cell r="AU279">
            <v>7322</v>
          </cell>
          <cell r="BD279">
            <v>40735</v>
          </cell>
          <cell r="BE279" t="str">
            <v>11/1/2017</v>
          </cell>
          <cell r="BF279" t="str">
            <v>DIRECTIONAL</v>
          </cell>
          <cell r="BG279" t="b">
            <v>1</v>
          </cell>
          <cell r="BH279" t="b">
            <v>1</v>
          </cell>
          <cell r="BI279" t="b">
            <v>1</v>
          </cell>
          <cell r="BJ279" t="b">
            <v>1</v>
          </cell>
          <cell r="BK279" t="b">
            <v>1</v>
          </cell>
          <cell r="BL279" t="b">
            <v>0</v>
          </cell>
          <cell r="BM279" t="b">
            <v>1</v>
          </cell>
          <cell r="BN279" t="str">
            <v/>
          </cell>
          <cell r="BO279" t="str">
            <v>No Mitigation - P&amp;A'd Appropriately</v>
          </cell>
        </row>
        <row r="280">
          <cell r="C280" t="str">
            <v>05-123-29188</v>
          </cell>
          <cell r="D280" t="str">
            <v>PDC ENERGY INC</v>
          </cell>
          <cell r="E280" t="str">
            <v>PR</v>
          </cell>
          <cell r="F280" t="str">
            <v>Dyer 1-2</v>
          </cell>
          <cell r="G280" t="str">
            <v>7000.0</v>
          </cell>
          <cell r="H280" t="str">
            <v>Directional</v>
          </cell>
          <cell r="J280">
            <v>290.57261884699903</v>
          </cell>
          <cell r="P280">
            <v>6896</v>
          </cell>
          <cell r="Q280" t="e">
            <v>#N/A</v>
          </cell>
          <cell r="R280">
            <v>780</v>
          </cell>
          <cell r="U280">
            <v>886</v>
          </cell>
          <cell r="W280">
            <v>0</v>
          </cell>
          <cell r="Y280">
            <v>0</v>
          </cell>
          <cell r="AA280">
            <v>0</v>
          </cell>
          <cell r="AB280">
            <v>0</v>
          </cell>
          <cell r="AC280">
            <v>0</v>
          </cell>
          <cell r="AH280">
            <v>0</v>
          </cell>
          <cell r="AI280" t="e">
            <v>#VALUE!</v>
          </cell>
          <cell r="AJ280">
            <v>860</v>
          </cell>
          <cell r="AK280" t="e">
            <v>#VALUE!</v>
          </cell>
          <cell r="AL280" t="str">
            <v>Cement Not Reported</v>
          </cell>
          <cell r="AM280" t="str">
            <v>Cement Not Reported</v>
          </cell>
          <cell r="AN280" t="str">
            <v>Cement Not Reported</v>
          </cell>
          <cell r="AO280" t="str">
            <v>Cement Not Reported</v>
          </cell>
          <cell r="AP280" t="str">
            <v>Cement Not Reported</v>
          </cell>
          <cell r="AQ280" t="str">
            <v>Cement Not Reported</v>
          </cell>
          <cell r="AR280" t="str">
            <v>Cement Not Reported</v>
          </cell>
          <cell r="AS280" t="str">
            <v>Cement Not Reported</v>
          </cell>
          <cell r="AT280" t="b">
            <v>0</v>
          </cell>
          <cell r="AU280" t="str">
            <v>Review</v>
          </cell>
          <cell r="BD280">
            <v>40992</v>
          </cell>
          <cell r="BE280" t="str">
            <v/>
          </cell>
          <cell r="BF280" t="str">
            <v>DIRECTIONAL</v>
          </cell>
          <cell r="BG280" t="str">
            <v>No Formation Data</v>
          </cell>
          <cell r="BH280" t="b">
            <v>1</v>
          </cell>
          <cell r="BI280" t="b">
            <v>1</v>
          </cell>
          <cell r="BJ280" t="b">
            <v>0</v>
          </cell>
          <cell r="BK280" t="b">
            <v>1</v>
          </cell>
          <cell r="BL280" t="e">
            <v>#VALUE!</v>
          </cell>
          <cell r="BM280" t="str">
            <v/>
          </cell>
          <cell r="BN280" t="str">
            <v/>
          </cell>
          <cell r="BO280" t="str">
            <v>Option 1 or 2</v>
          </cell>
        </row>
        <row r="281">
          <cell r="C281" t="str">
            <v>05-123-20401</v>
          </cell>
          <cell r="D281" t="str">
            <v>PDC ENERGY INC</v>
          </cell>
          <cell r="E281" t="str">
            <v>PA</v>
          </cell>
          <cell r="F281" t="str">
            <v>STATE 8461 32-16</v>
          </cell>
          <cell r="G281" t="str">
            <v>7000.0</v>
          </cell>
          <cell r="H281" t="str">
            <v>Vertical</v>
          </cell>
          <cell r="J281" t="str">
            <v/>
          </cell>
          <cell r="P281">
            <v>6656</v>
          </cell>
          <cell r="Q281">
            <v>465.03</v>
          </cell>
          <cell r="R281">
            <v>780</v>
          </cell>
          <cell r="U281">
            <v>896</v>
          </cell>
          <cell r="W281">
            <v>0</v>
          </cell>
          <cell r="Y281">
            <v>0</v>
          </cell>
          <cell r="AA281">
            <v>0</v>
          </cell>
          <cell r="AB281">
            <v>0</v>
          </cell>
          <cell r="AC281">
            <v>0</v>
          </cell>
          <cell r="AH281">
            <v>0</v>
          </cell>
          <cell r="AI281" t="e">
            <v>#VALUE!</v>
          </cell>
          <cell r="AJ281">
            <v>4320</v>
          </cell>
          <cell r="AK281" t="e">
            <v>#VALUE!</v>
          </cell>
          <cell r="AL281">
            <v>4162</v>
          </cell>
          <cell r="AM281" t="e">
            <v>#VALUE!</v>
          </cell>
          <cell r="AN281" t="str">
            <v>Cement Not Reported</v>
          </cell>
          <cell r="AO281" t="str">
            <v>Cement Not Reported</v>
          </cell>
          <cell r="AP281" t="str">
            <v>Cement Not Reported</v>
          </cell>
          <cell r="AQ281" t="str">
            <v>Cement Not Reported</v>
          </cell>
          <cell r="AR281" t="str">
            <v>Cement Not Reported</v>
          </cell>
          <cell r="AS281" t="str">
            <v>Cement Not Reported</v>
          </cell>
          <cell r="AT281" t="str">
            <v>Review</v>
          </cell>
          <cell r="AU281" t="str">
            <v>Review</v>
          </cell>
          <cell r="BD281">
            <v>37150</v>
          </cell>
          <cell r="BE281" t="str">
            <v>10/12/2017</v>
          </cell>
          <cell r="BF281" t="str">
            <v>VERTICAL</v>
          </cell>
          <cell r="BG281" t="str">
            <v>No Formation Data</v>
          </cell>
          <cell r="BH281" t="b">
            <v>1</v>
          </cell>
          <cell r="BI281" t="b">
            <v>1</v>
          </cell>
          <cell r="BJ281" t="str">
            <v>Review</v>
          </cell>
          <cell r="BK281" t="b">
            <v>1</v>
          </cell>
          <cell r="BL281" t="str">
            <v>Review</v>
          </cell>
          <cell r="BM281" t="b">
            <v>1</v>
          </cell>
          <cell r="BN281" t="str">
            <v/>
          </cell>
          <cell r="BO281" t="str">
            <v>No Mitigation - P&amp;A'd Appropriately</v>
          </cell>
        </row>
        <row r="282">
          <cell r="C282" t="str">
            <v>05-123-33308</v>
          </cell>
          <cell r="D282" t="str">
            <v>NOBLE ENERGY INC</v>
          </cell>
          <cell r="E282" t="str">
            <v>TA</v>
          </cell>
          <cell r="F282" t="str">
            <v>Lang USX AB 35-19D</v>
          </cell>
          <cell r="G282" t="str">
            <v>7000.0</v>
          </cell>
          <cell r="H282" t="str">
            <v>Directional</v>
          </cell>
          <cell r="J282">
            <v>291.14674813072605</v>
          </cell>
          <cell r="O282" t="str">
            <v>DIRECTIONAL</v>
          </cell>
          <cell r="P282">
            <v>6897</v>
          </cell>
          <cell r="Q282">
            <v>534.5</v>
          </cell>
          <cell r="R282">
            <v>534.5</v>
          </cell>
          <cell r="S282" t="str">
            <v>TA</v>
          </cell>
          <cell r="T282" t="str">
            <v>NBRR; CODL</v>
          </cell>
          <cell r="U282">
            <v>871</v>
          </cell>
          <cell r="V282" t="str">
            <v>N</v>
          </cell>
          <cell r="W282">
            <v>4.5</v>
          </cell>
          <cell r="X282" t="str">
            <v>M-80</v>
          </cell>
          <cell r="Y282">
            <v>11.6</v>
          </cell>
          <cell r="Z282" t="str">
            <v>N</v>
          </cell>
          <cell r="AA282">
            <v>5000</v>
          </cell>
          <cell r="AB282">
            <v>5000</v>
          </cell>
          <cell r="AC282" t="str">
            <v>Not Found</v>
          </cell>
          <cell r="AD282" t="str">
            <v>steeleb</v>
          </cell>
          <cell r="AE282" t="str">
            <v>20120215054942</v>
          </cell>
          <cell r="AF282" t="str">
            <v>steeleb</v>
          </cell>
          <cell r="AG282" t="str">
            <v>20120215055040</v>
          </cell>
          <cell r="AH282">
            <v>2272</v>
          </cell>
          <cell r="AI282">
            <v>7358</v>
          </cell>
          <cell r="AJ282">
            <v>0</v>
          </cell>
          <cell r="AK282">
            <v>0</v>
          </cell>
          <cell r="AL282">
            <v>0</v>
          </cell>
          <cell r="AM282">
            <v>0</v>
          </cell>
          <cell r="AN282">
            <v>0</v>
          </cell>
          <cell r="AO282">
            <v>0</v>
          </cell>
          <cell r="AP282">
            <v>0</v>
          </cell>
          <cell r="AQ282">
            <v>0</v>
          </cell>
          <cell r="AR282">
            <v>0</v>
          </cell>
          <cell r="AS282">
            <v>0</v>
          </cell>
          <cell r="AT282">
            <v>2272</v>
          </cell>
          <cell r="AU282">
            <v>7358</v>
          </cell>
          <cell r="BD282">
            <v>40877</v>
          </cell>
          <cell r="BE282" t="str">
            <v/>
          </cell>
          <cell r="BF282" t="str">
            <v>DIRECTIONAL</v>
          </cell>
          <cell r="BG282" t="b">
            <v>1</v>
          </cell>
          <cell r="BH282" t="b">
            <v>1</v>
          </cell>
          <cell r="BI282" t="b">
            <v>1</v>
          </cell>
          <cell r="BJ282" t="b">
            <v>1</v>
          </cell>
          <cell r="BK282" t="b">
            <v>1</v>
          </cell>
          <cell r="BL282" t="b">
            <v>0</v>
          </cell>
          <cell r="BM282" t="str">
            <v/>
          </cell>
          <cell r="BN282" t="str">
            <v/>
          </cell>
          <cell r="BO282" t="str">
            <v>No Mitigation - SCSG Coverage</v>
          </cell>
        </row>
        <row r="283">
          <cell r="C283" t="str">
            <v>05-123-33201</v>
          </cell>
          <cell r="D283" t="str">
            <v>NOBLE ENERGY INC</v>
          </cell>
          <cell r="E283" t="str">
            <v>TA</v>
          </cell>
          <cell r="F283" t="str">
            <v>GARCIA USX AB 35-10D</v>
          </cell>
          <cell r="G283" t="str">
            <v>7000.0</v>
          </cell>
          <cell r="H283" t="str">
            <v>Directional</v>
          </cell>
          <cell r="J283">
            <v>292.28986810727343</v>
          </cell>
          <cell r="O283" t="str">
            <v>DIRECTIONAL</v>
          </cell>
          <cell r="P283">
            <v>6789.6</v>
          </cell>
          <cell r="Q283">
            <v>476.6</v>
          </cell>
          <cell r="R283">
            <v>780</v>
          </cell>
          <cell r="S283" t="str">
            <v>TA</v>
          </cell>
          <cell r="T283" t="str">
            <v>NBRR; CODL</v>
          </cell>
          <cell r="U283">
            <v>850</v>
          </cell>
          <cell r="V283" t="str">
            <v>N</v>
          </cell>
          <cell r="W283">
            <v>4.5</v>
          </cell>
          <cell r="X283" t="str">
            <v>M-80</v>
          </cell>
          <cell r="Y283">
            <v>11.6</v>
          </cell>
          <cell r="Z283" t="str">
            <v>N</v>
          </cell>
          <cell r="AA283">
            <v>3000</v>
          </cell>
          <cell r="AB283" t="str">
            <v>Not Found</v>
          </cell>
          <cell r="AC283" t="str">
            <v>Not Found</v>
          </cell>
          <cell r="AD283" t="str">
            <v>beyerr</v>
          </cell>
          <cell r="AE283" t="str">
            <v>20120202173855</v>
          </cell>
          <cell r="AF283" t="str">
            <v>siddallm</v>
          </cell>
          <cell r="AG283" t="str">
            <v>20120206230338</v>
          </cell>
          <cell r="AH283">
            <v>2100</v>
          </cell>
          <cell r="AI283">
            <v>7265</v>
          </cell>
          <cell r="AJ283">
            <v>0</v>
          </cell>
          <cell r="AK283">
            <v>0</v>
          </cell>
          <cell r="AL283">
            <v>0</v>
          </cell>
          <cell r="AM283">
            <v>0</v>
          </cell>
          <cell r="AN283">
            <v>0</v>
          </cell>
          <cell r="AO283">
            <v>0</v>
          </cell>
          <cell r="AP283">
            <v>0</v>
          </cell>
          <cell r="AQ283">
            <v>0</v>
          </cell>
          <cell r="AR283">
            <v>0</v>
          </cell>
          <cell r="AS283">
            <v>0</v>
          </cell>
          <cell r="AT283">
            <v>2100</v>
          </cell>
          <cell r="AU283">
            <v>7265</v>
          </cell>
          <cell r="BD283">
            <v>40898</v>
          </cell>
          <cell r="BE283" t="str">
            <v/>
          </cell>
          <cell r="BF283" t="str">
            <v>DIRECTIONAL</v>
          </cell>
          <cell r="BG283" t="b">
            <v>1</v>
          </cell>
          <cell r="BH283" t="b">
            <v>1</v>
          </cell>
          <cell r="BI283" t="b">
            <v>1</v>
          </cell>
          <cell r="BJ283" t="b">
            <v>1</v>
          </cell>
          <cell r="BK283" t="b">
            <v>1</v>
          </cell>
          <cell r="BL283" t="b">
            <v>0</v>
          </cell>
          <cell r="BM283" t="str">
            <v/>
          </cell>
          <cell r="BN283" t="str">
            <v/>
          </cell>
          <cell r="BO283" t="str">
            <v>No Mitigation - SCSG Coverage</v>
          </cell>
        </row>
        <row r="284">
          <cell r="C284" t="str">
            <v>05-123-22973</v>
          </cell>
          <cell r="D284" t="str">
            <v>PDC ENERGY INC</v>
          </cell>
          <cell r="E284" t="str">
            <v>PA</v>
          </cell>
          <cell r="F284" t="str">
            <v>TRINITY 43-7</v>
          </cell>
          <cell r="G284" t="str">
            <v>7000.0</v>
          </cell>
          <cell r="H284" t="str">
            <v>Vertical</v>
          </cell>
          <cell r="J284" t="str">
            <v/>
          </cell>
          <cell r="P284">
            <v>6500</v>
          </cell>
          <cell r="Q284">
            <v>312.2</v>
          </cell>
          <cell r="R284">
            <v>312.2</v>
          </cell>
          <cell r="S284" t="str">
            <v>SI</v>
          </cell>
          <cell r="T284" t="str">
            <v>NBRR; CODL</v>
          </cell>
          <cell r="U284">
            <v>454</v>
          </cell>
          <cell r="V284" t="str">
            <v>N</v>
          </cell>
          <cell r="W284">
            <v>0</v>
          </cell>
          <cell r="Y284">
            <v>0</v>
          </cell>
          <cell r="Z284" t="str">
            <v>N</v>
          </cell>
          <cell r="AA284" t="str">
            <v>Not Found</v>
          </cell>
          <cell r="AB284" t="str">
            <v>Not Found</v>
          </cell>
          <cell r="AC284" t="str">
            <v>Not Found</v>
          </cell>
          <cell r="AH284">
            <v>0</v>
          </cell>
          <cell r="AI284" t="e">
            <v>#VALUE!</v>
          </cell>
          <cell r="AJ284">
            <v>2390</v>
          </cell>
          <cell r="AK284" t="e">
            <v>#VALUE!</v>
          </cell>
          <cell r="AL284">
            <v>2390</v>
          </cell>
          <cell r="AM284" t="e">
            <v>#VALUE!</v>
          </cell>
          <cell r="AN284" t="str">
            <v>Cement Not Reported</v>
          </cell>
          <cell r="AO284" t="str">
            <v>Cement Not Reported</v>
          </cell>
          <cell r="AP284" t="str">
            <v>Cement Not Reported</v>
          </cell>
          <cell r="AQ284" t="str">
            <v>Cement Not Reported</v>
          </cell>
          <cell r="AR284" t="str">
            <v>Cement Not Reported</v>
          </cell>
          <cell r="AS284" t="str">
            <v>Cement Not Reported</v>
          </cell>
          <cell r="AT284" t="str">
            <v>Review</v>
          </cell>
          <cell r="AU284" t="str">
            <v>Review</v>
          </cell>
          <cell r="BD284">
            <v>38495</v>
          </cell>
          <cell r="BE284" t="str">
            <v>6/25/2015</v>
          </cell>
          <cell r="BF284" t="str">
            <v>VERTICAL</v>
          </cell>
          <cell r="BG284" t="b">
            <v>1</v>
          </cell>
          <cell r="BH284" t="b">
            <v>1</v>
          </cell>
          <cell r="BI284" t="b">
            <v>1</v>
          </cell>
          <cell r="BJ284" t="str">
            <v>Review</v>
          </cell>
          <cell r="BK284" t="b">
            <v>1</v>
          </cell>
          <cell r="BL284" t="str">
            <v>Review</v>
          </cell>
          <cell r="BM284" t="b">
            <v>1</v>
          </cell>
          <cell r="BN284" t="str">
            <v/>
          </cell>
          <cell r="BO284" t="str">
            <v>No Mitigation - P&amp;A'd Appropriately</v>
          </cell>
        </row>
        <row r="285">
          <cell r="C285" t="str">
            <v>05-123-11931</v>
          </cell>
          <cell r="D285" t="str">
            <v>ST JAMES ENERGY OPERATING INC</v>
          </cell>
          <cell r="E285" t="str">
            <v>PA</v>
          </cell>
          <cell r="F285" t="str">
            <v>OWL CREEK 6</v>
          </cell>
          <cell r="G285" t="str">
            <v>7000.0</v>
          </cell>
          <cell r="H285" t="str">
            <v>Vertical</v>
          </cell>
          <cell r="J285" t="str">
            <v/>
          </cell>
          <cell r="P285">
            <v>6750</v>
          </cell>
          <cell r="Q285">
            <v>417.49</v>
          </cell>
          <cell r="R285">
            <v>460</v>
          </cell>
          <cell r="U285">
            <v>304</v>
          </cell>
          <cell r="W285">
            <v>0</v>
          </cell>
          <cell r="Y285">
            <v>0</v>
          </cell>
          <cell r="AA285">
            <v>0</v>
          </cell>
          <cell r="AB285">
            <v>0</v>
          </cell>
          <cell r="AC285">
            <v>0</v>
          </cell>
          <cell r="AH285">
            <v>0</v>
          </cell>
          <cell r="AI285" t="e">
            <v>#VALUE!</v>
          </cell>
          <cell r="AJ285" t="e">
            <v>#VALUE!</v>
          </cell>
          <cell r="AK285" t="e">
            <v>#VALUE!</v>
          </cell>
          <cell r="AL285" t="str">
            <v>Cement Not Reported</v>
          </cell>
          <cell r="AM285" t="str">
            <v>Cement Not Reported</v>
          </cell>
          <cell r="AN285" t="str">
            <v>Cement Not Reported</v>
          </cell>
          <cell r="AO285" t="str">
            <v>Cement Not Reported</v>
          </cell>
          <cell r="AP285" t="str">
            <v>Cement Not Reported</v>
          </cell>
          <cell r="AQ285" t="str">
            <v>Cement Not Reported</v>
          </cell>
          <cell r="AR285" t="str">
            <v>Cement Not Reported</v>
          </cell>
          <cell r="AS285" t="str">
            <v>Cement Not Reported</v>
          </cell>
          <cell r="AT285" t="b">
            <v>0</v>
          </cell>
          <cell r="AU285" t="str">
            <v>Review</v>
          </cell>
          <cell r="BD285">
            <v>30901</v>
          </cell>
          <cell r="BE285" t="str">
            <v>3/1/2003</v>
          </cell>
          <cell r="BF285" t="str">
            <v>VERTICAL</v>
          </cell>
          <cell r="BG285" t="str">
            <v>No Formation Data</v>
          </cell>
          <cell r="BH285" t="b">
            <v>1</v>
          </cell>
          <cell r="BI285" t="b">
            <v>1</v>
          </cell>
          <cell r="BJ285" t="b">
            <v>0</v>
          </cell>
          <cell r="BK285" t="b">
            <v>0</v>
          </cell>
          <cell r="BL285" t="e">
            <v>#VALUE!</v>
          </cell>
          <cell r="BM285" t="b">
            <v>1</v>
          </cell>
          <cell r="BN285" t="str">
            <v/>
          </cell>
          <cell r="BO285" t="str">
            <v>No Mitigation - P&amp;A'd Appropriately</v>
          </cell>
        </row>
        <row r="286">
          <cell r="C286" t="str">
            <v>05-123-22579</v>
          </cell>
          <cell r="D286" t="str">
            <v>PDC ENERGY INC</v>
          </cell>
          <cell r="E286" t="str">
            <v>PA</v>
          </cell>
          <cell r="F286" t="str">
            <v>MOODY 22-6</v>
          </cell>
          <cell r="G286" t="str">
            <v>7000.0</v>
          </cell>
          <cell r="H286" t="str">
            <v/>
          </cell>
          <cell r="J286">
            <v>294.44426824446077</v>
          </cell>
          <cell r="P286">
            <v>6772</v>
          </cell>
          <cell r="Q286" t="e">
            <v>#N/A</v>
          </cell>
          <cell r="R286">
            <v>755</v>
          </cell>
          <cell r="U286">
            <v>454</v>
          </cell>
          <cell r="W286">
            <v>0</v>
          </cell>
          <cell r="Y286">
            <v>0</v>
          </cell>
          <cell r="AA286">
            <v>0</v>
          </cell>
          <cell r="AB286">
            <v>0</v>
          </cell>
          <cell r="AC286">
            <v>0</v>
          </cell>
          <cell r="AH286">
            <v>0</v>
          </cell>
          <cell r="AI286" t="e">
            <v>#VALUE!</v>
          </cell>
          <cell r="AJ286">
            <v>6466</v>
          </cell>
          <cell r="AK286" t="e">
            <v>#VALUE!</v>
          </cell>
          <cell r="AL286">
            <v>3578</v>
          </cell>
          <cell r="AM286" t="e">
            <v>#VALUE!</v>
          </cell>
          <cell r="AN286" t="str">
            <v>Cement Not Reported</v>
          </cell>
          <cell r="AO286" t="str">
            <v>Cement Not Reported</v>
          </cell>
          <cell r="AP286" t="str">
            <v>Cement Not Reported</v>
          </cell>
          <cell r="AQ286" t="str">
            <v>Cement Not Reported</v>
          </cell>
          <cell r="AR286" t="str">
            <v>Cement Not Reported</v>
          </cell>
          <cell r="AS286" t="str">
            <v>Cement Not Reported</v>
          </cell>
          <cell r="AT286" t="str">
            <v>Review</v>
          </cell>
          <cell r="AU286" t="str">
            <v>Review</v>
          </cell>
          <cell r="BD286">
            <v>38366</v>
          </cell>
          <cell r="BE286" t="str">
            <v>1/10/2020</v>
          </cell>
          <cell r="BF286" t="str">
            <v>VERTICAL</v>
          </cell>
          <cell r="BG286" t="str">
            <v>No Formation Data</v>
          </cell>
          <cell r="BH286" t="b">
            <v>1</v>
          </cell>
          <cell r="BI286" t="b">
            <v>1</v>
          </cell>
          <cell r="BJ286" t="str">
            <v>Review</v>
          </cell>
          <cell r="BK286" t="b">
            <v>0</v>
          </cell>
          <cell r="BL286" t="str">
            <v>Review</v>
          </cell>
          <cell r="BM286" t="b">
            <v>1</v>
          </cell>
          <cell r="BN286" t="str">
            <v/>
          </cell>
          <cell r="BO286" t="str">
            <v>No Mitigation - P&amp;A'd Appropriately</v>
          </cell>
        </row>
        <row r="287">
          <cell r="C287" t="str">
            <v>05-123-24694</v>
          </cell>
          <cell r="D287" t="str">
            <v>NOBLE ENERGY INC</v>
          </cell>
          <cell r="E287" t="str">
            <v>PR</v>
          </cell>
          <cell r="F287" t="str">
            <v>ROUSE-USX AB 31-17</v>
          </cell>
          <cell r="G287" t="str">
            <v>7000.0</v>
          </cell>
          <cell r="H287" t="str">
            <v>Vertical</v>
          </cell>
          <cell r="J287" t="str">
            <v/>
          </cell>
          <cell r="O287" t="str">
            <v>VERTICAL</v>
          </cell>
          <cell r="P287">
            <v>6841</v>
          </cell>
          <cell r="Q287">
            <v>500.6</v>
          </cell>
          <cell r="R287">
            <v>755</v>
          </cell>
          <cell r="S287" t="str">
            <v>PR</v>
          </cell>
          <cell r="T287" t="str">
            <v>CODL</v>
          </cell>
          <cell r="U287">
            <v>888</v>
          </cell>
          <cell r="V287" t="str">
            <v>N</v>
          </cell>
          <cell r="W287">
            <v>4.5</v>
          </cell>
          <cell r="X287" t="str">
            <v>M-80</v>
          </cell>
          <cell r="Y287">
            <v>11.6</v>
          </cell>
          <cell r="Z287" t="str">
            <v>N</v>
          </cell>
          <cell r="AA287">
            <v>5000</v>
          </cell>
          <cell r="AB287" t="str">
            <v>Not Found</v>
          </cell>
          <cell r="AC287" t="str">
            <v>Not Found</v>
          </cell>
          <cell r="AD287" t="str">
            <v>avahavel</v>
          </cell>
          <cell r="AE287" t="str">
            <v>20160128212030</v>
          </cell>
          <cell r="AF287" t="str">
            <v>avahavel</v>
          </cell>
          <cell r="AG287" t="str">
            <v>20160128212030</v>
          </cell>
          <cell r="AH287">
            <v>1960</v>
          </cell>
          <cell r="AI287">
            <v>7277.5</v>
          </cell>
          <cell r="AJ287">
            <v>0</v>
          </cell>
          <cell r="AK287">
            <v>0</v>
          </cell>
          <cell r="AL287">
            <v>0</v>
          </cell>
          <cell r="AM287">
            <v>0</v>
          </cell>
          <cell r="AN287">
            <v>0</v>
          </cell>
          <cell r="AO287">
            <v>0</v>
          </cell>
          <cell r="AP287">
            <v>0</v>
          </cell>
          <cell r="AQ287">
            <v>0</v>
          </cell>
          <cell r="AR287">
            <v>0</v>
          </cell>
          <cell r="AS287">
            <v>0</v>
          </cell>
          <cell r="AT287">
            <v>1960</v>
          </cell>
          <cell r="AU287">
            <v>7277.5</v>
          </cell>
          <cell r="BD287">
            <v>39145</v>
          </cell>
          <cell r="BE287" t="str">
            <v/>
          </cell>
          <cell r="BF287" t="str">
            <v>VERTICAL</v>
          </cell>
          <cell r="BG287" t="b">
            <v>1</v>
          </cell>
          <cell r="BH287" t="b">
            <v>1</v>
          </cell>
          <cell r="BI287" t="b">
            <v>1</v>
          </cell>
          <cell r="BJ287" t="b">
            <v>1</v>
          </cell>
          <cell r="BK287" t="b">
            <v>1</v>
          </cell>
          <cell r="BL287" t="b">
            <v>0</v>
          </cell>
          <cell r="BM287" t="str">
            <v/>
          </cell>
          <cell r="BN287" t="str">
            <v/>
          </cell>
          <cell r="BO287" t="str">
            <v>No Mitigation - SCSG Coverage</v>
          </cell>
        </row>
        <row r="288">
          <cell r="C288" t="str">
            <v>05-123-27055</v>
          </cell>
          <cell r="D288" t="str">
            <v>PDC ENERGY INC</v>
          </cell>
          <cell r="E288" t="str">
            <v>PR</v>
          </cell>
          <cell r="F288" t="str">
            <v>LAPP 33-12</v>
          </cell>
          <cell r="G288" t="str">
            <v>7000.0</v>
          </cell>
          <cell r="H288" t="str">
            <v>Vertical</v>
          </cell>
          <cell r="J288" t="str">
            <v/>
          </cell>
          <cell r="P288">
            <v>6575</v>
          </cell>
          <cell r="Q288" t="e">
            <v>#N/A</v>
          </cell>
          <cell r="R288">
            <v>723</v>
          </cell>
          <cell r="U288">
            <v>758</v>
          </cell>
          <cell r="W288">
            <v>0</v>
          </cell>
          <cell r="Y288">
            <v>0</v>
          </cell>
          <cell r="AA288">
            <v>0</v>
          </cell>
          <cell r="AB288">
            <v>0</v>
          </cell>
          <cell r="AC288">
            <v>0</v>
          </cell>
          <cell r="AH288">
            <v>0</v>
          </cell>
          <cell r="AI288" t="e">
            <v>#VALUE!</v>
          </cell>
          <cell r="AJ288">
            <v>5954</v>
          </cell>
          <cell r="AK288" t="e">
            <v>#VALUE!</v>
          </cell>
          <cell r="AL288">
            <v>350</v>
          </cell>
          <cell r="AM288" t="e">
            <v>#VALUE!</v>
          </cell>
          <cell r="AN288" t="str">
            <v>Cement Not Reported</v>
          </cell>
          <cell r="AO288" t="str">
            <v>Cement Not Reported</v>
          </cell>
          <cell r="AP288" t="str">
            <v>Cement Not Reported</v>
          </cell>
          <cell r="AQ288" t="str">
            <v>Cement Not Reported</v>
          </cell>
          <cell r="AR288" t="str">
            <v>Cement Not Reported</v>
          </cell>
          <cell r="AS288" t="str">
            <v>Cement Not Reported</v>
          </cell>
          <cell r="AT288" t="str">
            <v>Review</v>
          </cell>
          <cell r="AU288" t="str">
            <v>Review</v>
          </cell>
          <cell r="BD288">
            <v>39155</v>
          </cell>
          <cell r="BE288" t="str">
            <v/>
          </cell>
          <cell r="BF288" t="str">
            <v>VERTICAL</v>
          </cell>
          <cell r="BG288" t="str">
            <v>No Formation Data</v>
          </cell>
          <cell r="BH288" t="b">
            <v>1</v>
          </cell>
          <cell r="BI288" t="b">
            <v>1</v>
          </cell>
          <cell r="BJ288" t="str">
            <v>Review</v>
          </cell>
          <cell r="BK288" t="b">
            <v>0</v>
          </cell>
          <cell r="BL288" t="str">
            <v>Review</v>
          </cell>
          <cell r="BM288" t="str">
            <v/>
          </cell>
          <cell r="BN288" t="str">
            <v/>
          </cell>
          <cell r="BO288" t="str">
            <v>Review Cement Depths</v>
          </cell>
        </row>
        <row r="289">
          <cell r="C289" t="str">
            <v>05-123-29299</v>
          </cell>
          <cell r="D289" t="str">
            <v>NOBLE ENERGY INC</v>
          </cell>
          <cell r="E289" t="str">
            <v>PR</v>
          </cell>
          <cell r="F289" t="str">
            <v>GULLEY 17-25</v>
          </cell>
          <cell r="G289" t="str">
            <v>7000.0</v>
          </cell>
          <cell r="H289" t="str">
            <v>Vertical</v>
          </cell>
          <cell r="J289" t="str">
            <v/>
          </cell>
          <cell r="O289" t="str">
            <v>VERTICAL</v>
          </cell>
          <cell r="P289">
            <v>6663.7</v>
          </cell>
          <cell r="Q289">
            <v>349.3</v>
          </cell>
          <cell r="R289">
            <v>806</v>
          </cell>
          <cell r="S289" t="str">
            <v>PR</v>
          </cell>
          <cell r="T289" t="str">
            <v>NBRR; CODL</v>
          </cell>
          <cell r="U289">
            <v>798</v>
          </cell>
          <cell r="V289" t="str">
            <v>N</v>
          </cell>
          <cell r="W289">
            <v>4.5</v>
          </cell>
          <cell r="X289" t="str">
            <v>M-80</v>
          </cell>
          <cell r="Y289">
            <v>11.6</v>
          </cell>
          <cell r="Z289" t="str">
            <v>N</v>
          </cell>
          <cell r="AA289">
            <v>3000</v>
          </cell>
          <cell r="AB289" t="str">
            <v>Not Found</v>
          </cell>
          <cell r="AC289" t="str">
            <v>Not Found</v>
          </cell>
          <cell r="AD289" t="str">
            <v>olsonk</v>
          </cell>
          <cell r="AE289" t="str">
            <v>20110314153522</v>
          </cell>
          <cell r="AF289" t="str">
            <v>RebeccaMyers</v>
          </cell>
          <cell r="AG289" t="str">
            <v>20140130193226</v>
          </cell>
          <cell r="AH289">
            <v>1845</v>
          </cell>
          <cell r="AI289">
            <v>7140</v>
          </cell>
          <cell r="AJ289">
            <v>0</v>
          </cell>
          <cell r="AK289">
            <v>0</v>
          </cell>
          <cell r="AL289">
            <v>0</v>
          </cell>
          <cell r="AM289">
            <v>0</v>
          </cell>
          <cell r="AN289">
            <v>0</v>
          </cell>
          <cell r="AO289">
            <v>0</v>
          </cell>
          <cell r="AP289">
            <v>0</v>
          </cell>
          <cell r="AQ289">
            <v>0</v>
          </cell>
          <cell r="AR289">
            <v>0</v>
          </cell>
          <cell r="AS289">
            <v>0</v>
          </cell>
          <cell r="AT289">
            <v>1845</v>
          </cell>
          <cell r="AU289">
            <v>7140</v>
          </cell>
          <cell r="BD289">
            <v>40515</v>
          </cell>
          <cell r="BE289" t="str">
            <v/>
          </cell>
          <cell r="BF289" t="str">
            <v>VERTICAL</v>
          </cell>
          <cell r="BG289" t="b">
            <v>1</v>
          </cell>
          <cell r="BH289" t="b">
            <v>1</v>
          </cell>
          <cell r="BI289" t="b">
            <v>1</v>
          </cell>
          <cell r="BJ289" t="b">
            <v>1</v>
          </cell>
          <cell r="BK289" t="b">
            <v>0</v>
          </cell>
          <cell r="BL289" t="b">
            <v>0</v>
          </cell>
          <cell r="BM289" t="str">
            <v/>
          </cell>
          <cell r="BN289" t="str">
            <v/>
          </cell>
          <cell r="BO289" t="str">
            <v>Option 1 or 2</v>
          </cell>
        </row>
        <row r="290">
          <cell r="C290" t="str">
            <v>05-123-24538</v>
          </cell>
          <cell r="D290" t="str">
            <v>NOBLE ENERGY INC</v>
          </cell>
          <cell r="E290" t="str">
            <v>SI</v>
          </cell>
          <cell r="F290" t="str">
            <v>TORRES-USX AB 35-9</v>
          </cell>
          <cell r="G290" t="str">
            <v>7000.0</v>
          </cell>
          <cell r="H290" t="str">
            <v>Drifted</v>
          </cell>
          <cell r="J290">
            <v>297.44698181270871</v>
          </cell>
          <cell r="O290" t="str">
            <v>VERTICAL</v>
          </cell>
          <cell r="P290">
            <v>6719</v>
          </cell>
          <cell r="Q290">
            <v>474.8</v>
          </cell>
          <cell r="R290">
            <v>780</v>
          </cell>
          <cell r="S290" t="str">
            <v>PR</v>
          </cell>
          <cell r="T290" t="str">
            <v>NBRR; CODL</v>
          </cell>
          <cell r="U290">
            <v>901</v>
          </cell>
          <cell r="V290" t="str">
            <v>N</v>
          </cell>
          <cell r="W290">
            <v>4.5</v>
          </cell>
          <cell r="X290" t="str">
            <v>M-80</v>
          </cell>
          <cell r="Y290">
            <v>11.6</v>
          </cell>
          <cell r="Z290" t="str">
            <v>N</v>
          </cell>
          <cell r="AA290">
            <v>3000</v>
          </cell>
          <cell r="AB290" t="str">
            <v>Not Found</v>
          </cell>
          <cell r="AC290" t="str">
            <v>Not Found</v>
          </cell>
          <cell r="AD290" t="str">
            <v>NichelleMcConnell</v>
          </cell>
          <cell r="AE290" t="str">
            <v>20171109142156</v>
          </cell>
          <cell r="AF290" t="str">
            <v>NichelleMcConnell</v>
          </cell>
          <cell r="AG290" t="str">
            <v>20171109142156</v>
          </cell>
          <cell r="AH290">
            <v>2436</v>
          </cell>
          <cell r="AI290">
            <v>4170</v>
          </cell>
          <cell r="AJ290">
            <v>6200</v>
          </cell>
          <cell r="AK290">
            <v>7161</v>
          </cell>
          <cell r="AL290">
            <v>0</v>
          </cell>
          <cell r="AM290">
            <v>0</v>
          </cell>
          <cell r="AN290">
            <v>0</v>
          </cell>
          <cell r="AO290">
            <v>0</v>
          </cell>
          <cell r="AP290">
            <v>0</v>
          </cell>
          <cell r="AQ290">
            <v>0</v>
          </cell>
          <cell r="AR290">
            <v>0</v>
          </cell>
          <cell r="AS290">
            <v>0</v>
          </cell>
          <cell r="AT290">
            <v>6200</v>
          </cell>
          <cell r="AU290">
            <v>7161</v>
          </cell>
          <cell r="BD290">
            <v>39078</v>
          </cell>
          <cell r="BE290" t="str">
            <v/>
          </cell>
          <cell r="BF290" t="str">
            <v>VERTICAL</v>
          </cell>
          <cell r="BG290" t="b">
            <v>1</v>
          </cell>
          <cell r="BH290" t="b">
            <v>1</v>
          </cell>
          <cell r="BI290" t="b">
            <v>1</v>
          </cell>
          <cell r="BJ290" t="b">
            <v>1</v>
          </cell>
          <cell r="BK290" t="b">
            <v>1</v>
          </cell>
          <cell r="BL290" t="b">
            <v>0</v>
          </cell>
          <cell r="BM290" t="str">
            <v/>
          </cell>
          <cell r="BN290" t="str">
            <v/>
          </cell>
          <cell r="BO290" t="str">
            <v>No Mitigation - SCSG Coverage</v>
          </cell>
        </row>
        <row r="291">
          <cell r="C291" t="str">
            <v>05-123-24185</v>
          </cell>
          <cell r="D291" t="str">
            <v>NOBLE ENERGY INC</v>
          </cell>
          <cell r="E291" t="str">
            <v>TA</v>
          </cell>
          <cell r="F291" t="str">
            <v>DILLARD A 4-4</v>
          </cell>
          <cell r="G291" t="str">
            <v>7000.0</v>
          </cell>
          <cell r="H291" t="str">
            <v>Drifted</v>
          </cell>
          <cell r="J291">
            <v>298.23757504345525</v>
          </cell>
          <cell r="O291" t="str">
            <v>VERTICAL</v>
          </cell>
          <cell r="P291">
            <v>6823.3</v>
          </cell>
          <cell r="Q291">
            <v>508</v>
          </cell>
          <cell r="R291">
            <v>540</v>
          </cell>
          <cell r="S291" t="str">
            <v>PA</v>
          </cell>
          <cell r="T291" t="str">
            <v>NBRR; CODL</v>
          </cell>
          <cell r="U291">
            <v>494</v>
          </cell>
          <cell r="V291" t="str">
            <v>N</v>
          </cell>
          <cell r="W291">
            <v>4.5</v>
          </cell>
          <cell r="X291" t="str">
            <v>M-80</v>
          </cell>
          <cell r="Y291">
            <v>11.6</v>
          </cell>
          <cell r="Z291" t="str">
            <v>N</v>
          </cell>
          <cell r="AA291">
            <v>3000</v>
          </cell>
          <cell r="AB291" t="str">
            <v>Not Found</v>
          </cell>
          <cell r="AC291" t="str">
            <v>Not Found</v>
          </cell>
          <cell r="AD291" t="str">
            <v>avahavel</v>
          </cell>
          <cell r="AE291" t="str">
            <v>20150831200733</v>
          </cell>
          <cell r="AF291" t="str">
            <v>bmansfield</v>
          </cell>
          <cell r="AG291" t="str">
            <v>20211221145129</v>
          </cell>
          <cell r="AH291">
            <v>2061</v>
          </cell>
          <cell r="AI291">
            <v>7226.4</v>
          </cell>
          <cell r="AJ291">
            <v>0</v>
          </cell>
          <cell r="AK291">
            <v>0</v>
          </cell>
          <cell r="AL291">
            <v>0</v>
          </cell>
          <cell r="AM291">
            <v>0</v>
          </cell>
          <cell r="AN291">
            <v>0</v>
          </cell>
          <cell r="AO291">
            <v>0</v>
          </cell>
          <cell r="AP291">
            <v>0</v>
          </cell>
          <cell r="AQ291">
            <v>0</v>
          </cell>
          <cell r="AR291">
            <v>0</v>
          </cell>
          <cell r="AS291">
            <v>0</v>
          </cell>
          <cell r="AT291">
            <v>2061</v>
          </cell>
          <cell r="AU291">
            <v>7226.4</v>
          </cell>
          <cell r="BD291">
            <v>38979</v>
          </cell>
          <cell r="BE291" t="str">
            <v/>
          </cell>
          <cell r="BF291" t="str">
            <v>VERTICAL</v>
          </cell>
          <cell r="BG291" t="b">
            <v>1</v>
          </cell>
          <cell r="BH291" t="b">
            <v>1</v>
          </cell>
          <cell r="BI291" t="b">
            <v>1</v>
          </cell>
          <cell r="BJ291" t="b">
            <v>1</v>
          </cell>
          <cell r="BK291" t="b">
            <v>0</v>
          </cell>
          <cell r="BL291" t="b">
            <v>0</v>
          </cell>
          <cell r="BM291" t="str">
            <v/>
          </cell>
          <cell r="BN291" t="str">
            <v/>
          </cell>
          <cell r="BO291" t="str">
            <v>Verify PA Date</v>
          </cell>
        </row>
        <row r="292">
          <cell r="C292" t="str">
            <v>05-123-22424</v>
          </cell>
          <cell r="D292" t="str">
            <v>PDC ENERGY INC</v>
          </cell>
          <cell r="E292" t="str">
            <v>PR</v>
          </cell>
          <cell r="F292" t="str">
            <v>LAWLEY 44-4D</v>
          </cell>
          <cell r="G292" t="str">
            <v>7000.0</v>
          </cell>
          <cell r="H292" t="str">
            <v>Directional</v>
          </cell>
          <cell r="J292">
            <v>298.62161376561505</v>
          </cell>
          <cell r="P292">
            <v>6818</v>
          </cell>
          <cell r="Q292" t="e">
            <v>#N/A</v>
          </cell>
          <cell r="R292">
            <v>400</v>
          </cell>
          <cell r="U292">
            <v>540</v>
          </cell>
          <cell r="W292">
            <v>0</v>
          </cell>
          <cell r="Y292">
            <v>0</v>
          </cell>
          <cell r="AA292">
            <v>0</v>
          </cell>
          <cell r="AB292">
            <v>0</v>
          </cell>
          <cell r="AC292">
            <v>0</v>
          </cell>
          <cell r="AH292">
            <v>0</v>
          </cell>
          <cell r="AI292" t="e">
            <v>#VALUE!</v>
          </cell>
          <cell r="AJ292">
            <v>6120</v>
          </cell>
          <cell r="AK292" t="e">
            <v>#VALUE!</v>
          </cell>
          <cell r="AL292">
            <v>2652</v>
          </cell>
          <cell r="AM292" t="e">
            <v>#VALUE!</v>
          </cell>
          <cell r="AN292" t="e">
            <v>#VALUE!</v>
          </cell>
          <cell r="AO292" t="e">
            <v>#VALUE!</v>
          </cell>
          <cell r="AP292" t="str">
            <v>Cement Not Reported</v>
          </cell>
          <cell r="AQ292" t="str">
            <v>Cement Not Reported</v>
          </cell>
          <cell r="AR292" t="str">
            <v>Cement Not Reported</v>
          </cell>
          <cell r="AS292" t="str">
            <v>Cement Not Reported</v>
          </cell>
          <cell r="AT292" t="str">
            <v>Review</v>
          </cell>
          <cell r="AU292" t="str">
            <v>Review</v>
          </cell>
          <cell r="BD292">
            <v>38281</v>
          </cell>
          <cell r="BE292" t="str">
            <v/>
          </cell>
          <cell r="BF292" t="str">
            <v>DIRECTIONAL</v>
          </cell>
          <cell r="BG292" t="str">
            <v>No Formation Data</v>
          </cell>
          <cell r="BH292" t="b">
            <v>1</v>
          </cell>
          <cell r="BI292" t="b">
            <v>1</v>
          </cell>
          <cell r="BJ292" t="str">
            <v>Review</v>
          </cell>
          <cell r="BK292" t="b">
            <v>1</v>
          </cell>
          <cell r="BL292" t="str">
            <v>Review</v>
          </cell>
          <cell r="BM292" t="str">
            <v/>
          </cell>
          <cell r="BN292" t="str">
            <v>Yes</v>
          </cell>
          <cell r="BO292" t="str">
            <v>Review Cement Depths</v>
          </cell>
        </row>
        <row r="293">
          <cell r="C293" t="str">
            <v>05-123-27175</v>
          </cell>
          <cell r="D293" t="str">
            <v>PDC ENERGY INC</v>
          </cell>
          <cell r="E293" t="str">
            <v>PA</v>
          </cell>
          <cell r="F293" t="str">
            <v>OWL CREEK 7-5</v>
          </cell>
          <cell r="G293" t="str">
            <v>7000.0</v>
          </cell>
          <cell r="H293" t="str">
            <v>Vertical</v>
          </cell>
          <cell r="J293" t="str">
            <v/>
          </cell>
          <cell r="P293">
            <v>6766</v>
          </cell>
          <cell r="Q293" t="e">
            <v>#N/A</v>
          </cell>
          <cell r="R293">
            <v>460</v>
          </cell>
          <cell r="U293">
            <v>645</v>
          </cell>
          <cell r="W293">
            <v>0</v>
          </cell>
          <cell r="Y293">
            <v>0</v>
          </cell>
          <cell r="AA293">
            <v>0</v>
          </cell>
          <cell r="AB293">
            <v>0</v>
          </cell>
          <cell r="AC293">
            <v>0</v>
          </cell>
          <cell r="AH293">
            <v>0</v>
          </cell>
          <cell r="AI293" t="e">
            <v>#VALUE!</v>
          </cell>
          <cell r="AJ293">
            <v>0</v>
          </cell>
          <cell r="AK293" t="e">
            <v>#VALUE!</v>
          </cell>
          <cell r="AL293" t="str">
            <v>Cement Not Reported</v>
          </cell>
          <cell r="AM293" t="str">
            <v>Cement Not Reported</v>
          </cell>
          <cell r="AN293" t="str">
            <v>Cement Not Reported</v>
          </cell>
          <cell r="AO293" t="str">
            <v>Cement Not Reported</v>
          </cell>
          <cell r="AP293" t="str">
            <v>Cement Not Reported</v>
          </cell>
          <cell r="AQ293" t="str">
            <v>Cement Not Reported</v>
          </cell>
          <cell r="AR293" t="str">
            <v>Cement Not Reported</v>
          </cell>
          <cell r="AS293" t="str">
            <v>Cement Not Reported</v>
          </cell>
          <cell r="AT293" t="b">
            <v>0</v>
          </cell>
          <cell r="AU293" t="str">
            <v>Review</v>
          </cell>
          <cell r="BD293">
            <v>39792</v>
          </cell>
          <cell r="BE293" t="str">
            <v>12/2/2020</v>
          </cell>
          <cell r="BF293" t="str">
            <v>VERTICAL</v>
          </cell>
          <cell r="BG293" t="str">
            <v>No Formation Data</v>
          </cell>
          <cell r="BH293" t="b">
            <v>1</v>
          </cell>
          <cell r="BI293" t="b">
            <v>1</v>
          </cell>
          <cell r="BJ293" t="b">
            <v>0</v>
          </cell>
          <cell r="BK293" t="b">
            <v>1</v>
          </cell>
          <cell r="BL293" t="e">
            <v>#VALUE!</v>
          </cell>
          <cell r="BM293" t="b">
            <v>1</v>
          </cell>
          <cell r="BN293" t="str">
            <v/>
          </cell>
          <cell r="BO293" t="str">
            <v>No Mitigation - P&amp;A'd Appropriately</v>
          </cell>
        </row>
        <row r="294">
          <cell r="C294" t="str">
            <v>05-123-12064</v>
          </cell>
          <cell r="D294" t="str">
            <v>PDC ENERGY INC</v>
          </cell>
          <cell r="E294" t="str">
            <v>SI</v>
          </cell>
          <cell r="F294" t="str">
            <v>OWL CREEK 49</v>
          </cell>
          <cell r="G294" t="str">
            <v>7000.0</v>
          </cell>
          <cell r="H294" t="str">
            <v>Vertical</v>
          </cell>
          <cell r="J294" t="str">
            <v/>
          </cell>
          <cell r="P294">
            <v>6649</v>
          </cell>
          <cell r="Q294">
            <v>515.79999999999995</v>
          </cell>
          <cell r="R294">
            <v>780</v>
          </cell>
          <cell r="U294">
            <v>334</v>
          </cell>
          <cell r="W294">
            <v>0</v>
          </cell>
          <cell r="Y294">
            <v>0</v>
          </cell>
          <cell r="AA294">
            <v>0</v>
          </cell>
          <cell r="AB294">
            <v>0</v>
          </cell>
          <cell r="AC294">
            <v>0</v>
          </cell>
          <cell r="AH294">
            <v>0</v>
          </cell>
          <cell r="AI294" t="e">
            <v>#VALUE!</v>
          </cell>
          <cell r="AJ294">
            <v>6210</v>
          </cell>
          <cell r="AK294" t="e">
            <v>#VALUE!</v>
          </cell>
          <cell r="AL294">
            <v>0</v>
          </cell>
          <cell r="AM294" t="e">
            <v>#VALUE!</v>
          </cell>
          <cell r="AN294" t="str">
            <v>Cement Not Reported</v>
          </cell>
          <cell r="AO294" t="str">
            <v>Cement Not Reported</v>
          </cell>
          <cell r="AP294" t="str">
            <v>Cement Not Reported</v>
          </cell>
          <cell r="AQ294" t="str">
            <v>Cement Not Reported</v>
          </cell>
          <cell r="AR294" t="str">
            <v>Cement Not Reported</v>
          </cell>
          <cell r="AS294" t="str">
            <v>Cement Not Reported</v>
          </cell>
          <cell r="AT294" t="str">
            <v>Review</v>
          </cell>
          <cell r="AU294" t="str">
            <v>Review</v>
          </cell>
          <cell r="BD294">
            <v>30992</v>
          </cell>
          <cell r="BE294" t="str">
            <v/>
          </cell>
          <cell r="BF294" t="str">
            <v>VERTICAL</v>
          </cell>
          <cell r="BG294" t="str">
            <v>No Formation Data</v>
          </cell>
          <cell r="BH294" t="b">
            <v>1</v>
          </cell>
          <cell r="BI294" t="b">
            <v>1</v>
          </cell>
          <cell r="BJ294" t="str">
            <v>Review</v>
          </cell>
          <cell r="BK294" t="b">
            <v>0</v>
          </cell>
          <cell r="BL294" t="str">
            <v>Review</v>
          </cell>
          <cell r="BM294" t="str">
            <v/>
          </cell>
          <cell r="BN294" t="str">
            <v/>
          </cell>
          <cell r="BO294" t="str">
            <v>Review Cement Depths</v>
          </cell>
        </row>
        <row r="295">
          <cell r="C295" t="str">
            <v>05-123-33309</v>
          </cell>
          <cell r="D295" t="str">
            <v>NOBLE ENERGY INC</v>
          </cell>
          <cell r="E295" t="str">
            <v>TA</v>
          </cell>
          <cell r="F295" t="str">
            <v>Lang USX AB 35-05D</v>
          </cell>
          <cell r="G295" t="str">
            <v>7000.0</v>
          </cell>
          <cell r="H295" t="str">
            <v>Directional</v>
          </cell>
          <cell r="J295">
            <v>299.47467602773071</v>
          </cell>
          <cell r="O295" t="str">
            <v>DIRECTIONAL</v>
          </cell>
          <cell r="P295">
            <v>7147.8</v>
          </cell>
          <cell r="Q295">
            <v>535.4</v>
          </cell>
          <cell r="R295">
            <v>535.4</v>
          </cell>
          <cell r="S295" t="str">
            <v>TA</v>
          </cell>
          <cell r="T295" t="str">
            <v>NBRR; CODL</v>
          </cell>
          <cell r="U295">
            <v>862.3</v>
          </cell>
          <cell r="V295" t="str">
            <v>N</v>
          </cell>
          <cell r="W295">
            <v>4.5</v>
          </cell>
          <cell r="X295" t="str">
            <v>M-80</v>
          </cell>
          <cell r="Y295">
            <v>11.6</v>
          </cell>
          <cell r="Z295" t="str">
            <v>N</v>
          </cell>
          <cell r="AA295">
            <v>5000</v>
          </cell>
          <cell r="AB295">
            <v>3000</v>
          </cell>
          <cell r="AC295" t="str">
            <v>Not Found</v>
          </cell>
          <cell r="AD295" t="str">
            <v>steeleb</v>
          </cell>
          <cell r="AE295" t="str">
            <v>20120129230836</v>
          </cell>
          <cell r="AF295" t="str">
            <v>steeleb</v>
          </cell>
          <cell r="AG295" t="str">
            <v>20120129230929</v>
          </cell>
          <cell r="AH295">
            <v>1500</v>
          </cell>
          <cell r="AI295">
            <v>7642.7</v>
          </cell>
          <cell r="AJ295">
            <v>0</v>
          </cell>
          <cell r="AK295">
            <v>0</v>
          </cell>
          <cell r="AL295">
            <v>0</v>
          </cell>
          <cell r="AM295">
            <v>0</v>
          </cell>
          <cell r="AN295">
            <v>0</v>
          </cell>
          <cell r="AO295">
            <v>0</v>
          </cell>
          <cell r="AP295">
            <v>0</v>
          </cell>
          <cell r="AQ295">
            <v>0</v>
          </cell>
          <cell r="AR295">
            <v>0</v>
          </cell>
          <cell r="AS295">
            <v>0</v>
          </cell>
          <cell r="AT295">
            <v>1500</v>
          </cell>
          <cell r="AU295">
            <v>7642.7</v>
          </cell>
          <cell r="BD295">
            <v>40881</v>
          </cell>
          <cell r="BE295" t="str">
            <v/>
          </cell>
          <cell r="BF295" t="str">
            <v>DIRECTIONAL</v>
          </cell>
          <cell r="BG295" t="b">
            <v>1</v>
          </cell>
          <cell r="BH295" t="b">
            <v>1</v>
          </cell>
          <cell r="BI295" t="b">
            <v>1</v>
          </cell>
          <cell r="BJ295" t="b">
            <v>1</v>
          </cell>
          <cell r="BK295" t="b">
            <v>1</v>
          </cell>
          <cell r="BL295" t="b">
            <v>0</v>
          </cell>
          <cell r="BM295" t="str">
            <v/>
          </cell>
          <cell r="BN295" t="str">
            <v/>
          </cell>
          <cell r="BO295" t="str">
            <v>No Mitigation - SCSG Coverage</v>
          </cell>
        </row>
        <row r="296">
          <cell r="C296" t="str">
            <v>05-123-33526</v>
          </cell>
          <cell r="D296" t="str">
            <v>NOBLE ENERGY INC</v>
          </cell>
          <cell r="E296" t="str">
            <v>PR</v>
          </cell>
          <cell r="F296" t="str">
            <v>Howard USX A09-23</v>
          </cell>
          <cell r="G296" t="str">
            <v>7000.0</v>
          </cell>
          <cell r="H296" t="str">
            <v>Vertical</v>
          </cell>
          <cell r="J296" t="str">
            <v/>
          </cell>
          <cell r="O296" t="str">
            <v>VERTICAL</v>
          </cell>
          <cell r="P296">
            <v>6788.8</v>
          </cell>
          <cell r="Q296">
            <v>482</v>
          </cell>
          <cell r="R296">
            <v>780</v>
          </cell>
          <cell r="S296" t="str">
            <v>PR</v>
          </cell>
          <cell r="T296" t="str">
            <v>NBRR; CODL</v>
          </cell>
          <cell r="U296">
            <v>732</v>
          </cell>
          <cell r="V296" t="str">
            <v>N</v>
          </cell>
          <cell r="W296">
            <v>4.5</v>
          </cell>
          <cell r="X296" t="str">
            <v>M-80</v>
          </cell>
          <cell r="Y296">
            <v>11.6</v>
          </cell>
          <cell r="Z296" t="str">
            <v>N</v>
          </cell>
          <cell r="AA296">
            <v>3000</v>
          </cell>
          <cell r="AB296" t="str">
            <v>Not Found</v>
          </cell>
          <cell r="AC296" t="str">
            <v>Not Found</v>
          </cell>
          <cell r="AD296" t="str">
            <v>postonk</v>
          </cell>
          <cell r="AE296" t="str">
            <v>20111010141649</v>
          </cell>
          <cell r="AF296" t="str">
            <v>pattycooney</v>
          </cell>
          <cell r="AG296" t="str">
            <v>20140213223207</v>
          </cell>
          <cell r="AH296">
            <v>1318</v>
          </cell>
          <cell r="AI296">
            <v>7237</v>
          </cell>
          <cell r="AJ296">
            <v>0</v>
          </cell>
          <cell r="AK296">
            <v>0</v>
          </cell>
          <cell r="AL296">
            <v>0</v>
          </cell>
          <cell r="AM296">
            <v>0</v>
          </cell>
          <cell r="AN296">
            <v>0</v>
          </cell>
          <cell r="AO296">
            <v>0</v>
          </cell>
          <cell r="AP296">
            <v>0</v>
          </cell>
          <cell r="AQ296">
            <v>0</v>
          </cell>
          <cell r="AR296">
            <v>0</v>
          </cell>
          <cell r="AS296">
            <v>0</v>
          </cell>
          <cell r="AT296">
            <v>1318</v>
          </cell>
          <cell r="AU296">
            <v>7237</v>
          </cell>
          <cell r="BD296">
            <v>40731</v>
          </cell>
          <cell r="BE296" t="str">
            <v/>
          </cell>
          <cell r="BF296" t="str">
            <v>VERTICAL</v>
          </cell>
          <cell r="BG296" t="b">
            <v>1</v>
          </cell>
          <cell r="BH296" t="b">
            <v>1</v>
          </cell>
          <cell r="BI296" t="b">
            <v>1</v>
          </cell>
          <cell r="BJ296" t="b">
            <v>1</v>
          </cell>
          <cell r="BK296" t="b">
            <v>0</v>
          </cell>
          <cell r="BL296" t="b">
            <v>0</v>
          </cell>
          <cell r="BM296" t="str">
            <v/>
          </cell>
          <cell r="BN296" t="str">
            <v/>
          </cell>
          <cell r="BO296" t="str">
            <v>Option 1 or 2</v>
          </cell>
        </row>
        <row r="297">
          <cell r="C297" t="str">
            <v>05-123-29820</v>
          </cell>
          <cell r="D297" t="str">
            <v>PDC ENERGY INC</v>
          </cell>
          <cell r="E297" t="str">
            <v>PA</v>
          </cell>
          <cell r="F297" t="str">
            <v>CECIL 35-1</v>
          </cell>
          <cell r="G297" t="str">
            <v>7000.0</v>
          </cell>
          <cell r="H297" t="str">
            <v>Vertical</v>
          </cell>
          <cell r="J297" t="str">
            <v/>
          </cell>
          <cell r="P297">
            <v>6732</v>
          </cell>
          <cell r="Q297" t="e">
            <v>#N/A</v>
          </cell>
          <cell r="R297">
            <v>780</v>
          </cell>
          <cell r="U297">
            <v>901</v>
          </cell>
          <cell r="W297">
            <v>0</v>
          </cell>
          <cell r="Y297">
            <v>0</v>
          </cell>
          <cell r="AA297">
            <v>0</v>
          </cell>
          <cell r="AB297">
            <v>0</v>
          </cell>
          <cell r="AC297">
            <v>0</v>
          </cell>
          <cell r="AH297">
            <v>0</v>
          </cell>
          <cell r="AI297" t="e">
            <v>#VALUE!</v>
          </cell>
          <cell r="AJ297">
            <v>0</v>
          </cell>
          <cell r="AK297" t="e">
            <v>#VALUE!</v>
          </cell>
          <cell r="AL297" t="str">
            <v>Cement Not Reported</v>
          </cell>
          <cell r="AM297" t="str">
            <v>Cement Not Reported</v>
          </cell>
          <cell r="AN297" t="str">
            <v>Cement Not Reported</v>
          </cell>
          <cell r="AO297" t="str">
            <v>Cement Not Reported</v>
          </cell>
          <cell r="AP297" t="str">
            <v>Cement Not Reported</v>
          </cell>
          <cell r="AQ297" t="str">
            <v>Cement Not Reported</v>
          </cell>
          <cell r="AR297" t="str">
            <v>Cement Not Reported</v>
          </cell>
          <cell r="AS297" t="str">
            <v>Cement Not Reported</v>
          </cell>
          <cell r="AT297" t="b">
            <v>0</v>
          </cell>
          <cell r="AU297" t="str">
            <v>Review</v>
          </cell>
          <cell r="BD297">
            <v>40138</v>
          </cell>
          <cell r="BE297" t="str">
            <v>3/10/2021</v>
          </cell>
          <cell r="BF297" t="str">
            <v>VERTICAL</v>
          </cell>
          <cell r="BG297" t="str">
            <v>No Formation Data</v>
          </cell>
          <cell r="BH297" t="b">
            <v>1</v>
          </cell>
          <cell r="BI297" t="b">
            <v>1</v>
          </cell>
          <cell r="BJ297" t="b">
            <v>0</v>
          </cell>
          <cell r="BK297" t="b">
            <v>1</v>
          </cell>
          <cell r="BL297" t="e">
            <v>#VALUE!</v>
          </cell>
          <cell r="BM297" t="b">
            <v>1</v>
          </cell>
          <cell r="BN297" t="str">
            <v/>
          </cell>
          <cell r="BO297" t="str">
            <v>No Mitigation - P&amp;A'd Appropriately</v>
          </cell>
        </row>
        <row r="298">
          <cell r="C298" t="str">
            <v>05-123-34789</v>
          </cell>
          <cell r="D298" t="str">
            <v>PDC ENERGY INC</v>
          </cell>
          <cell r="E298" t="str">
            <v>PR</v>
          </cell>
          <cell r="F298" t="str">
            <v>NC Farms 15-32</v>
          </cell>
          <cell r="G298" t="str">
            <v>7000.0</v>
          </cell>
          <cell r="H298" t="str">
            <v>Directional</v>
          </cell>
          <cell r="J298">
            <v>300.74975897725295</v>
          </cell>
          <cell r="P298">
            <v>6990</v>
          </cell>
          <cell r="Q298" t="e">
            <v>#N/A</v>
          </cell>
          <cell r="R298">
            <v>540</v>
          </cell>
          <cell r="U298">
            <v>815</v>
          </cell>
          <cell r="W298">
            <v>0</v>
          </cell>
          <cell r="Y298">
            <v>0</v>
          </cell>
          <cell r="AA298">
            <v>0</v>
          </cell>
          <cell r="AB298">
            <v>0</v>
          </cell>
          <cell r="AC298">
            <v>0</v>
          </cell>
          <cell r="AH298">
            <v>0</v>
          </cell>
          <cell r="AI298" t="e">
            <v>#VALUE!</v>
          </cell>
          <cell r="AJ298">
            <v>2850</v>
          </cell>
          <cell r="AK298" t="e">
            <v>#VALUE!</v>
          </cell>
          <cell r="AL298" t="str">
            <v>Cement Not Reported</v>
          </cell>
          <cell r="AM298" t="str">
            <v>Cement Not Reported</v>
          </cell>
          <cell r="AN298" t="str">
            <v>Cement Not Reported</v>
          </cell>
          <cell r="AO298" t="str">
            <v>Cement Not Reported</v>
          </cell>
          <cell r="AP298" t="str">
            <v>Cement Not Reported</v>
          </cell>
          <cell r="AQ298" t="str">
            <v>Cement Not Reported</v>
          </cell>
          <cell r="AR298" t="str">
            <v>Cement Not Reported</v>
          </cell>
          <cell r="AS298" t="str">
            <v>Cement Not Reported</v>
          </cell>
          <cell r="AT298" t="b">
            <v>0</v>
          </cell>
          <cell r="AU298" t="str">
            <v>Review</v>
          </cell>
          <cell r="BD298">
            <v>40928</v>
          </cell>
          <cell r="BE298" t="str">
            <v/>
          </cell>
          <cell r="BF298" t="str">
            <v>DIRECTIONAL</v>
          </cell>
          <cell r="BG298" t="str">
            <v>No Formation Data</v>
          </cell>
          <cell r="BH298" t="b">
            <v>1</v>
          </cell>
          <cell r="BI298" t="b">
            <v>1</v>
          </cell>
          <cell r="BJ298" t="b">
            <v>0</v>
          </cell>
          <cell r="BK298" t="b">
            <v>1</v>
          </cell>
          <cell r="BL298" t="e">
            <v>#VALUE!</v>
          </cell>
          <cell r="BM298" t="str">
            <v/>
          </cell>
          <cell r="BN298" t="str">
            <v/>
          </cell>
          <cell r="BO298" t="str">
            <v>Option 1 or 2</v>
          </cell>
        </row>
        <row r="299">
          <cell r="C299" t="str">
            <v>05-123-24535</v>
          </cell>
          <cell r="D299" t="str">
            <v>NOBLE ENERGY INC</v>
          </cell>
          <cell r="E299" t="str">
            <v>TA</v>
          </cell>
          <cell r="F299" t="str">
            <v>PETTINGER-USX AB 35-8</v>
          </cell>
          <cell r="G299" t="str">
            <v>7000.0</v>
          </cell>
          <cell r="H299" t="str">
            <v>Vertical</v>
          </cell>
          <cell r="J299" t="str">
            <v/>
          </cell>
          <cell r="O299" t="str">
            <v>VERTICAL</v>
          </cell>
          <cell r="P299">
            <v>6733</v>
          </cell>
          <cell r="Q299">
            <v>495.9</v>
          </cell>
          <cell r="R299">
            <v>495.9</v>
          </cell>
          <cell r="S299" t="str">
            <v>TA</v>
          </cell>
          <cell r="T299" t="str">
            <v>NBRR; CODL</v>
          </cell>
          <cell r="U299">
            <v>892</v>
          </cell>
          <cell r="V299" t="str">
            <v>N</v>
          </cell>
          <cell r="W299">
            <v>4.5</v>
          </cell>
          <cell r="X299" t="str">
            <v>M-80</v>
          </cell>
          <cell r="Y299">
            <v>11.6</v>
          </cell>
          <cell r="Z299" t="str">
            <v>N</v>
          </cell>
          <cell r="AA299">
            <v>3000</v>
          </cell>
          <cell r="AB299" t="str">
            <v>Not Found</v>
          </cell>
          <cell r="AC299" t="str">
            <v>Not Found</v>
          </cell>
          <cell r="AD299" t="str">
            <v>avahavel</v>
          </cell>
          <cell r="AE299" t="str">
            <v>20160127170952</v>
          </cell>
          <cell r="AF299" t="str">
            <v>avahavel</v>
          </cell>
          <cell r="AG299" t="str">
            <v>20160127170952</v>
          </cell>
          <cell r="AH299">
            <v>2253</v>
          </cell>
          <cell r="AI299">
            <v>7172.9</v>
          </cell>
          <cell r="AJ299">
            <v>0</v>
          </cell>
          <cell r="AK299">
            <v>0</v>
          </cell>
          <cell r="AL299">
            <v>0</v>
          </cell>
          <cell r="AM299">
            <v>0</v>
          </cell>
          <cell r="AN299">
            <v>0</v>
          </cell>
          <cell r="AO299">
            <v>0</v>
          </cell>
          <cell r="AP299">
            <v>0</v>
          </cell>
          <cell r="AQ299">
            <v>0</v>
          </cell>
          <cell r="AR299">
            <v>0</v>
          </cell>
          <cell r="AS299">
            <v>0</v>
          </cell>
          <cell r="AT299">
            <v>2253</v>
          </cell>
          <cell r="AU299">
            <v>7172.9</v>
          </cell>
          <cell r="BD299">
            <v>39109</v>
          </cell>
          <cell r="BE299" t="str">
            <v/>
          </cell>
          <cell r="BF299" t="str">
            <v>VERTICAL</v>
          </cell>
          <cell r="BG299" t="b">
            <v>1</v>
          </cell>
          <cell r="BH299" t="b">
            <v>1</v>
          </cell>
          <cell r="BI299" t="b">
            <v>1</v>
          </cell>
          <cell r="BJ299" t="b">
            <v>1</v>
          </cell>
          <cell r="BK299" t="b">
            <v>1</v>
          </cell>
          <cell r="BL299" t="b">
            <v>0</v>
          </cell>
          <cell r="BM299" t="str">
            <v/>
          </cell>
          <cell r="BN299" t="str">
            <v/>
          </cell>
          <cell r="BO299" t="str">
            <v>No Mitigation - SCSG Coverage</v>
          </cell>
        </row>
        <row r="300">
          <cell r="C300" t="str">
            <v>05-123-22600</v>
          </cell>
          <cell r="D300" t="str">
            <v>PDC ENERGY INC</v>
          </cell>
          <cell r="E300" t="str">
            <v>PR</v>
          </cell>
          <cell r="F300" t="str">
            <v>KREPS 43-6</v>
          </cell>
          <cell r="G300" t="str">
            <v>7000.0</v>
          </cell>
          <cell r="H300" t="str">
            <v>Vertical</v>
          </cell>
          <cell r="J300" t="str">
            <v/>
          </cell>
          <cell r="P300">
            <v>6706</v>
          </cell>
          <cell r="Q300" t="e">
            <v>#N/A</v>
          </cell>
          <cell r="R300">
            <v>755</v>
          </cell>
          <cell r="U300">
            <v>451</v>
          </cell>
          <cell r="W300">
            <v>0</v>
          </cell>
          <cell r="Y300">
            <v>0</v>
          </cell>
          <cell r="AA300">
            <v>0</v>
          </cell>
          <cell r="AB300">
            <v>0</v>
          </cell>
          <cell r="AC300">
            <v>0</v>
          </cell>
          <cell r="AH300">
            <v>0</v>
          </cell>
          <cell r="AI300" t="e">
            <v>#VALUE!</v>
          </cell>
          <cell r="AJ300">
            <v>6196</v>
          </cell>
          <cell r="AK300" t="e">
            <v>#VALUE!</v>
          </cell>
          <cell r="AL300">
            <v>3330</v>
          </cell>
          <cell r="AM300" t="e">
            <v>#VALUE!</v>
          </cell>
          <cell r="AN300" t="e">
            <v>#VALUE!</v>
          </cell>
          <cell r="AO300" t="e">
            <v>#VALUE!</v>
          </cell>
          <cell r="AP300" t="str">
            <v>Cement Not Reported</v>
          </cell>
          <cell r="AQ300" t="str">
            <v>Cement Not Reported</v>
          </cell>
          <cell r="AR300" t="str">
            <v>Cement Not Reported</v>
          </cell>
          <cell r="AS300" t="str">
            <v>Cement Not Reported</v>
          </cell>
          <cell r="AT300" t="str">
            <v>Review</v>
          </cell>
          <cell r="AU300" t="str">
            <v>Review</v>
          </cell>
          <cell r="BD300">
            <v>38382</v>
          </cell>
          <cell r="BE300" t="str">
            <v/>
          </cell>
          <cell r="BF300" t="str">
            <v>VERTICAL</v>
          </cell>
          <cell r="BG300" t="str">
            <v>No Formation Data</v>
          </cell>
          <cell r="BH300" t="b">
            <v>1</v>
          </cell>
          <cell r="BI300" t="b">
            <v>1</v>
          </cell>
          <cell r="BJ300" t="str">
            <v>Review</v>
          </cell>
          <cell r="BK300" t="b">
            <v>0</v>
          </cell>
          <cell r="BL300" t="str">
            <v>Review</v>
          </cell>
          <cell r="BM300" t="str">
            <v/>
          </cell>
          <cell r="BN300" t="str">
            <v>Yes</v>
          </cell>
          <cell r="BO300" t="str">
            <v>Review Cement Depths</v>
          </cell>
        </row>
        <row r="301">
          <cell r="C301" t="str">
            <v>05-123-22340</v>
          </cell>
          <cell r="D301" t="str">
            <v>PDC ENERGY INC</v>
          </cell>
          <cell r="E301" t="str">
            <v>PA</v>
          </cell>
          <cell r="F301" t="str">
            <v>CHRISTIANSEN 31-33</v>
          </cell>
          <cell r="G301" t="str">
            <v>7000.0</v>
          </cell>
          <cell r="H301" t="str">
            <v>Vertical</v>
          </cell>
          <cell r="J301" t="str">
            <v/>
          </cell>
          <cell r="O301" t="str">
            <v>VERTICAL</v>
          </cell>
          <cell r="P301">
            <v>6858</v>
          </cell>
          <cell r="Q301">
            <v>572.4</v>
          </cell>
          <cell r="R301">
            <v>572.4</v>
          </cell>
          <cell r="S301" t="str">
            <v>PR</v>
          </cell>
          <cell r="T301" t="str">
            <v>NBRR; NB-CD; CODL</v>
          </cell>
          <cell r="U301">
            <v>577</v>
          </cell>
          <cell r="V301" t="str">
            <v>N</v>
          </cell>
          <cell r="W301">
            <v>4.5</v>
          </cell>
          <cell r="Y301">
            <v>10.5</v>
          </cell>
          <cell r="Z301" t="str">
            <v>N</v>
          </cell>
          <cell r="AA301" t="str">
            <v>Not Found</v>
          </cell>
          <cell r="AB301" t="str">
            <v>Not Found</v>
          </cell>
          <cell r="AC301" t="str">
            <v>Not Found</v>
          </cell>
          <cell r="AD301" t="str">
            <v>mattssonm</v>
          </cell>
          <cell r="AE301" t="str">
            <v>20111101142003</v>
          </cell>
          <cell r="AF301" t="str">
            <v>mattssonm</v>
          </cell>
          <cell r="AG301" t="str">
            <v>20111101142027</v>
          </cell>
          <cell r="AH301">
            <v>0</v>
          </cell>
          <cell r="AI301" t="e">
            <v>#VALUE!</v>
          </cell>
          <cell r="AJ301">
            <v>2884</v>
          </cell>
          <cell r="AK301" t="e">
            <v>#VALUE!</v>
          </cell>
          <cell r="AL301" t="str">
            <v>Cement Not Reported</v>
          </cell>
          <cell r="AM301" t="str">
            <v>Cement Not Reported</v>
          </cell>
          <cell r="AN301" t="str">
            <v>Cement Not Reported</v>
          </cell>
          <cell r="AO301" t="str">
            <v>Cement Not Reported</v>
          </cell>
          <cell r="AP301" t="str">
            <v>Cement Not Reported</v>
          </cell>
          <cell r="AQ301" t="str">
            <v>Cement Not Reported</v>
          </cell>
          <cell r="AR301" t="str">
            <v>Cement Not Reported</v>
          </cell>
          <cell r="AS301" t="str">
            <v>Cement Not Reported</v>
          </cell>
          <cell r="AT301" t="b">
            <v>0</v>
          </cell>
          <cell r="AU301" t="str">
            <v>Review</v>
          </cell>
          <cell r="BD301">
            <v>38220</v>
          </cell>
          <cell r="BE301" t="str">
            <v>1/19/2017</v>
          </cell>
          <cell r="BF301" t="str">
            <v>VERTICAL</v>
          </cell>
          <cell r="BG301" t="b">
            <v>1</v>
          </cell>
          <cell r="BH301" t="b">
            <v>1</v>
          </cell>
          <cell r="BI301" t="b">
            <v>1</v>
          </cell>
          <cell r="BJ301" t="b">
            <v>0</v>
          </cell>
          <cell r="BK301" t="b">
            <v>0</v>
          </cell>
          <cell r="BL301" t="e">
            <v>#VALUE!</v>
          </cell>
          <cell r="BM301" t="b">
            <v>1</v>
          </cell>
          <cell r="BN301" t="str">
            <v/>
          </cell>
          <cell r="BO301" t="str">
            <v>No Mitigation - P&amp;A'd Appropriately</v>
          </cell>
        </row>
        <row r="302">
          <cell r="C302" t="str">
            <v>05-123-26208</v>
          </cell>
          <cell r="D302" t="str">
            <v>NOBLE ENERGY INC</v>
          </cell>
          <cell r="E302" t="str">
            <v>SI</v>
          </cell>
          <cell r="F302" t="str">
            <v>HAGEMEISER-USX AA 7-1</v>
          </cell>
          <cell r="G302" t="str">
            <v>7000.0</v>
          </cell>
          <cell r="H302" t="str">
            <v>Vertical</v>
          </cell>
          <cell r="J302" t="str">
            <v/>
          </cell>
          <cell r="O302" t="str">
            <v>VERTICAL</v>
          </cell>
          <cell r="P302">
            <v>6538.8</v>
          </cell>
          <cell r="Q302">
            <v>330.7</v>
          </cell>
          <cell r="R302">
            <v>330.7</v>
          </cell>
          <cell r="S302" t="str">
            <v>SI</v>
          </cell>
          <cell r="T302" t="str">
            <v>NBRR; CODL</v>
          </cell>
          <cell r="U302">
            <v>733</v>
          </cell>
          <cell r="V302" t="str">
            <v>N</v>
          </cell>
          <cell r="W302">
            <v>4.5</v>
          </cell>
          <cell r="X302" t="str">
            <v>M-80</v>
          </cell>
          <cell r="Y302">
            <v>11.6</v>
          </cell>
          <cell r="Z302" t="str">
            <v>N</v>
          </cell>
          <cell r="AA302">
            <v>3000</v>
          </cell>
          <cell r="AB302">
            <v>5000</v>
          </cell>
          <cell r="AC302" t="str">
            <v>Not Found</v>
          </cell>
          <cell r="AD302" t="str">
            <v>StephanieKolle</v>
          </cell>
          <cell r="AE302" t="str">
            <v>20130903200950</v>
          </cell>
          <cell r="AF302" t="str">
            <v>bmansfield</v>
          </cell>
          <cell r="AG302" t="str">
            <v>20220414184721</v>
          </cell>
          <cell r="AH302">
            <v>1770</v>
          </cell>
          <cell r="AI302">
            <v>6944</v>
          </cell>
          <cell r="AJ302">
            <v>0</v>
          </cell>
          <cell r="AK302">
            <v>0</v>
          </cell>
          <cell r="AL302">
            <v>0</v>
          </cell>
          <cell r="AM302">
            <v>0</v>
          </cell>
          <cell r="AN302">
            <v>0</v>
          </cell>
          <cell r="AO302">
            <v>0</v>
          </cell>
          <cell r="AP302">
            <v>0</v>
          </cell>
          <cell r="AQ302">
            <v>0</v>
          </cell>
          <cell r="AR302">
            <v>0</v>
          </cell>
          <cell r="AS302">
            <v>0</v>
          </cell>
          <cell r="AT302">
            <v>1770</v>
          </cell>
          <cell r="AU302">
            <v>6944</v>
          </cell>
          <cell r="BD302">
            <v>39329</v>
          </cell>
          <cell r="BE302" t="str">
            <v/>
          </cell>
          <cell r="BF302" t="str">
            <v>VERTICAL</v>
          </cell>
          <cell r="BG302" t="b">
            <v>1</v>
          </cell>
          <cell r="BH302" t="b">
            <v>1</v>
          </cell>
          <cell r="BI302" t="b">
            <v>1</v>
          </cell>
          <cell r="BJ302" t="b">
            <v>1</v>
          </cell>
          <cell r="BK302" t="b">
            <v>1</v>
          </cell>
          <cell r="BL302" t="b">
            <v>0</v>
          </cell>
          <cell r="BM302" t="str">
            <v/>
          </cell>
          <cell r="BN302" t="str">
            <v/>
          </cell>
          <cell r="BO302" t="str">
            <v>No Mitigation - SCSG Coverage</v>
          </cell>
        </row>
        <row r="303">
          <cell r="C303" t="str">
            <v>05-123-21723</v>
          </cell>
          <cell r="D303" t="str">
            <v>PDC ENERGY INC</v>
          </cell>
          <cell r="E303" t="str">
            <v>PR</v>
          </cell>
          <cell r="F303" t="str">
            <v>KREPS TRUST 34-6</v>
          </cell>
          <cell r="G303" t="str">
            <v>7000.0</v>
          </cell>
          <cell r="H303" t="str">
            <v>Vertical</v>
          </cell>
          <cell r="J303" t="str">
            <v/>
          </cell>
          <cell r="P303">
            <v>6730</v>
          </cell>
          <cell r="Q303" t="e">
            <v>#N/A</v>
          </cell>
          <cell r="R303">
            <v>755</v>
          </cell>
          <cell r="U303">
            <v>450</v>
          </cell>
          <cell r="W303">
            <v>0</v>
          </cell>
          <cell r="Y303">
            <v>0</v>
          </cell>
          <cell r="AA303">
            <v>0</v>
          </cell>
          <cell r="AB303">
            <v>0</v>
          </cell>
          <cell r="AC303">
            <v>0</v>
          </cell>
          <cell r="AH303">
            <v>0</v>
          </cell>
          <cell r="AI303" t="e">
            <v>#VALUE!</v>
          </cell>
          <cell r="AJ303">
            <v>6262</v>
          </cell>
          <cell r="AK303" t="e">
            <v>#VALUE!</v>
          </cell>
          <cell r="AL303">
            <v>2795</v>
          </cell>
          <cell r="AM303" t="e">
            <v>#VALUE!</v>
          </cell>
          <cell r="AN303" t="e">
            <v>#VALUE!</v>
          </cell>
          <cell r="AO303" t="e">
            <v>#VALUE!</v>
          </cell>
          <cell r="AP303" t="str">
            <v>Cement Not Reported</v>
          </cell>
          <cell r="AQ303" t="str">
            <v>Cement Not Reported</v>
          </cell>
          <cell r="AR303" t="str">
            <v>Cement Not Reported</v>
          </cell>
          <cell r="AS303" t="str">
            <v>Cement Not Reported</v>
          </cell>
          <cell r="AT303" t="str">
            <v>Review</v>
          </cell>
          <cell r="AU303" t="str">
            <v>Review</v>
          </cell>
          <cell r="BD303">
            <v>37915</v>
          </cell>
          <cell r="BE303" t="str">
            <v/>
          </cell>
          <cell r="BF303" t="str">
            <v>VERTICAL</v>
          </cell>
          <cell r="BG303" t="str">
            <v>No Formation Data</v>
          </cell>
          <cell r="BH303" t="b">
            <v>1</v>
          </cell>
          <cell r="BI303" t="b">
            <v>1</v>
          </cell>
          <cell r="BJ303" t="str">
            <v>Review</v>
          </cell>
          <cell r="BK303" t="b">
            <v>0</v>
          </cell>
          <cell r="BL303" t="str">
            <v>Review</v>
          </cell>
          <cell r="BM303" t="str">
            <v/>
          </cell>
          <cell r="BN303" t="str">
            <v>Yes</v>
          </cell>
          <cell r="BO303" t="str">
            <v>Review Cement Depths</v>
          </cell>
        </row>
        <row r="304">
          <cell r="C304" t="str">
            <v>05-123-12986</v>
          </cell>
          <cell r="D304" t="str">
            <v>NOBLE ENERGY PRODUCTION INC</v>
          </cell>
          <cell r="E304" t="str">
            <v>PA</v>
          </cell>
          <cell r="F304" t="str">
            <v>RAY-GLO 2</v>
          </cell>
          <cell r="G304" t="str">
            <v>7000.0</v>
          </cell>
          <cell r="H304" t="str">
            <v>Vertical</v>
          </cell>
          <cell r="J304" t="str">
            <v/>
          </cell>
          <cell r="O304" t="str">
            <v>VERTICAL</v>
          </cell>
          <cell r="P304">
            <v>6616</v>
          </cell>
          <cell r="Q304">
            <v>360.2</v>
          </cell>
          <cell r="R304">
            <v>480</v>
          </cell>
          <cell r="S304" t="str">
            <v>PA</v>
          </cell>
          <cell r="T304" t="str">
            <v>CODL</v>
          </cell>
          <cell r="U304">
            <v>415</v>
          </cell>
          <cell r="V304" t="str">
            <v>N</v>
          </cell>
          <cell r="W304">
            <v>4.5</v>
          </cell>
          <cell r="Y304">
            <v>10.5</v>
          </cell>
          <cell r="Z304" t="str">
            <v>N</v>
          </cell>
          <cell r="AA304" t="str">
            <v>Not Found</v>
          </cell>
          <cell r="AB304" t="str">
            <v>Not Found</v>
          </cell>
          <cell r="AC304" t="str">
            <v>Not Found</v>
          </cell>
          <cell r="AD304" t="str">
            <v>jessicaazzolina</v>
          </cell>
          <cell r="AE304" t="str">
            <v>20131114194004</v>
          </cell>
          <cell r="AF304" t="str">
            <v>jessicaazzolina</v>
          </cell>
          <cell r="AG304" t="str">
            <v>20131114194004</v>
          </cell>
          <cell r="AH304">
            <v>5930</v>
          </cell>
          <cell r="AI304">
            <v>7007</v>
          </cell>
          <cell r="AJ304">
            <v>0</v>
          </cell>
          <cell r="AK304">
            <v>0</v>
          </cell>
          <cell r="AL304">
            <v>0</v>
          </cell>
          <cell r="AM304">
            <v>0</v>
          </cell>
          <cell r="AN304">
            <v>0</v>
          </cell>
          <cell r="AO304">
            <v>0</v>
          </cell>
          <cell r="AP304">
            <v>0</v>
          </cell>
          <cell r="AQ304">
            <v>0</v>
          </cell>
          <cell r="AR304">
            <v>0</v>
          </cell>
          <cell r="AS304">
            <v>0</v>
          </cell>
          <cell r="AT304">
            <v>5930</v>
          </cell>
          <cell r="AU304">
            <v>7007</v>
          </cell>
          <cell r="BD304">
            <v>31469</v>
          </cell>
          <cell r="BE304" t="str">
            <v>4/7/1999</v>
          </cell>
          <cell r="BF304" t="str">
            <v>VERTICAL</v>
          </cell>
          <cell r="BG304" t="b">
            <v>1</v>
          </cell>
          <cell r="BH304" t="b">
            <v>1</v>
          </cell>
          <cell r="BI304" t="b">
            <v>1</v>
          </cell>
          <cell r="BJ304" t="b">
            <v>1</v>
          </cell>
          <cell r="BK304" t="b">
            <v>0</v>
          </cell>
          <cell r="BL304" t="b">
            <v>0</v>
          </cell>
          <cell r="BM304" t="b">
            <v>1</v>
          </cell>
          <cell r="BN304" t="str">
            <v/>
          </cell>
          <cell r="BO304" t="str">
            <v>No Mitigation - P&amp;A'd Appropriately</v>
          </cell>
        </row>
        <row r="305">
          <cell r="C305" t="str">
            <v>05-123-22571</v>
          </cell>
          <cell r="D305" t="str">
            <v>PDC ENERGY INC</v>
          </cell>
          <cell r="E305" t="str">
            <v>SI</v>
          </cell>
          <cell r="F305" t="str">
            <v>PETTINGER 33-2</v>
          </cell>
          <cell r="G305" t="str">
            <v>7000.0</v>
          </cell>
          <cell r="H305" t="str">
            <v>Vertical</v>
          </cell>
          <cell r="J305" t="str">
            <v/>
          </cell>
          <cell r="P305">
            <v>6678</v>
          </cell>
          <cell r="Q305" t="e">
            <v>#N/A</v>
          </cell>
          <cell r="R305">
            <v>780</v>
          </cell>
          <cell r="U305">
            <v>847</v>
          </cell>
          <cell r="W305">
            <v>0</v>
          </cell>
          <cell r="Y305">
            <v>0</v>
          </cell>
          <cell r="AA305">
            <v>0</v>
          </cell>
          <cell r="AB305">
            <v>0</v>
          </cell>
          <cell r="AC305">
            <v>0</v>
          </cell>
          <cell r="AH305">
            <v>0</v>
          </cell>
          <cell r="AI305" t="e">
            <v>#VALUE!</v>
          </cell>
          <cell r="AJ305">
            <v>5970</v>
          </cell>
          <cell r="AK305" t="e">
            <v>#VALUE!</v>
          </cell>
          <cell r="AL305">
            <v>2621</v>
          </cell>
          <cell r="AM305" t="e">
            <v>#VALUE!</v>
          </cell>
          <cell r="AN305" t="str">
            <v>Cement Not Reported</v>
          </cell>
          <cell r="AO305" t="str">
            <v>Cement Not Reported</v>
          </cell>
          <cell r="AP305" t="str">
            <v>Cement Not Reported</v>
          </cell>
          <cell r="AQ305" t="str">
            <v>Cement Not Reported</v>
          </cell>
          <cell r="AR305" t="str">
            <v>Cement Not Reported</v>
          </cell>
          <cell r="AS305" t="str">
            <v>Cement Not Reported</v>
          </cell>
          <cell r="AT305" t="str">
            <v>Review</v>
          </cell>
          <cell r="AU305" t="str">
            <v>Review</v>
          </cell>
          <cell r="BD305">
            <v>38722</v>
          </cell>
          <cell r="BE305" t="str">
            <v/>
          </cell>
          <cell r="BF305" t="str">
            <v>VERTICAL</v>
          </cell>
          <cell r="BG305" t="str">
            <v>No Formation Data</v>
          </cell>
          <cell r="BH305" t="b">
            <v>1</v>
          </cell>
          <cell r="BI305" t="b">
            <v>1</v>
          </cell>
          <cell r="BJ305" t="str">
            <v>Review</v>
          </cell>
          <cell r="BK305" t="b">
            <v>1</v>
          </cell>
          <cell r="BL305" t="str">
            <v>Review</v>
          </cell>
          <cell r="BM305" t="str">
            <v/>
          </cell>
          <cell r="BN305" t="str">
            <v/>
          </cell>
          <cell r="BO305" t="str">
            <v>Review Cement Depths</v>
          </cell>
        </row>
        <row r="306">
          <cell r="C306" t="str">
            <v>05-123-23041</v>
          </cell>
          <cell r="D306" t="str">
            <v>NOBLE ENERGY INC</v>
          </cell>
          <cell r="E306" t="str">
            <v>SI</v>
          </cell>
          <cell r="F306" t="str">
            <v>UHRICH 11-17</v>
          </cell>
          <cell r="G306" t="str">
            <v>7000.0</v>
          </cell>
          <cell r="H306" t="str">
            <v>Vertical</v>
          </cell>
          <cell r="J306" t="str">
            <v/>
          </cell>
          <cell r="O306" t="str">
            <v>VERTICAL</v>
          </cell>
          <cell r="P306">
            <v>6677.9</v>
          </cell>
          <cell r="Q306">
            <v>334.1</v>
          </cell>
          <cell r="R306">
            <v>495</v>
          </cell>
          <cell r="S306" t="str">
            <v>SI</v>
          </cell>
          <cell r="T306" t="str">
            <v>NBRR; NB-CD; CODL</v>
          </cell>
          <cell r="U306">
            <v>456</v>
          </cell>
          <cell r="V306" t="str">
            <v>N</v>
          </cell>
          <cell r="W306">
            <v>4.5</v>
          </cell>
          <cell r="X306" t="str">
            <v>I-80</v>
          </cell>
          <cell r="Y306">
            <v>11.6</v>
          </cell>
          <cell r="Z306" t="str">
            <v>N</v>
          </cell>
          <cell r="AA306">
            <v>3000</v>
          </cell>
          <cell r="AB306">
            <v>5000</v>
          </cell>
          <cell r="AC306" t="str">
            <v>Not Found</v>
          </cell>
          <cell r="AD306" t="str">
            <v>avahavel</v>
          </cell>
          <cell r="AE306" t="str">
            <v>20160825173443</v>
          </cell>
          <cell r="AF306" t="str">
            <v>avahavel</v>
          </cell>
          <cell r="AG306" t="str">
            <v>20160825173443</v>
          </cell>
          <cell r="AH306">
            <v>2705</v>
          </cell>
          <cell r="AI306">
            <v>7186</v>
          </cell>
          <cell r="AJ306">
            <v>0</v>
          </cell>
          <cell r="AK306">
            <v>0</v>
          </cell>
          <cell r="AL306">
            <v>0</v>
          </cell>
          <cell r="AM306">
            <v>0</v>
          </cell>
          <cell r="AN306">
            <v>0</v>
          </cell>
          <cell r="AO306">
            <v>0</v>
          </cell>
          <cell r="AP306">
            <v>0</v>
          </cell>
          <cell r="AQ306">
            <v>0</v>
          </cell>
          <cell r="AR306">
            <v>0</v>
          </cell>
          <cell r="AS306">
            <v>0</v>
          </cell>
          <cell r="AT306">
            <v>2705</v>
          </cell>
          <cell r="AU306">
            <v>7186</v>
          </cell>
          <cell r="BD306">
            <v>38529</v>
          </cell>
          <cell r="BE306" t="str">
            <v/>
          </cell>
          <cell r="BF306" t="str">
            <v>VERTICAL</v>
          </cell>
          <cell r="BG306" t="b">
            <v>1</v>
          </cell>
          <cell r="BH306" t="b">
            <v>1</v>
          </cell>
          <cell r="BI306" t="b">
            <v>1</v>
          </cell>
          <cell r="BJ306" t="b">
            <v>1</v>
          </cell>
          <cell r="BK306" t="b">
            <v>0</v>
          </cell>
          <cell r="BL306" t="b">
            <v>0</v>
          </cell>
          <cell r="BM306" t="str">
            <v/>
          </cell>
          <cell r="BN306" t="str">
            <v/>
          </cell>
          <cell r="BO306" t="str">
            <v>Option 1 or 2</v>
          </cell>
        </row>
        <row r="307">
          <cell r="C307" t="str">
            <v>05-123-11815</v>
          </cell>
          <cell r="D307" t="str">
            <v>ST JAMES ENERGY OPERATING INC</v>
          </cell>
          <cell r="E307" t="str">
            <v>PA</v>
          </cell>
          <cell r="F307" t="str">
            <v>OWL CREEK 4</v>
          </cell>
          <cell r="G307" t="str">
            <v>7000.0</v>
          </cell>
          <cell r="H307" t="str">
            <v>Vertical</v>
          </cell>
          <cell r="J307" t="str">
            <v/>
          </cell>
          <cell r="P307">
            <v>6648</v>
          </cell>
          <cell r="Q307">
            <v>429.53</v>
          </cell>
          <cell r="R307">
            <v>780</v>
          </cell>
          <cell r="U307">
            <v>306</v>
          </cell>
          <cell r="W307">
            <v>0</v>
          </cell>
          <cell r="Y307">
            <v>0</v>
          </cell>
          <cell r="AA307">
            <v>0</v>
          </cell>
          <cell r="AB307">
            <v>0</v>
          </cell>
          <cell r="AC307">
            <v>0</v>
          </cell>
          <cell r="AH307">
            <v>0</v>
          </cell>
          <cell r="AI307" t="e">
            <v>#VALUE!</v>
          </cell>
          <cell r="AJ307">
            <v>0</v>
          </cell>
          <cell r="AK307" t="e">
            <v>#VALUE!</v>
          </cell>
          <cell r="AL307" t="str">
            <v>Cement Not Reported</v>
          </cell>
          <cell r="AM307" t="str">
            <v>Cement Not Reported</v>
          </cell>
          <cell r="AN307" t="str">
            <v>Cement Not Reported</v>
          </cell>
          <cell r="AO307" t="str">
            <v>Cement Not Reported</v>
          </cell>
          <cell r="AP307" t="str">
            <v>Cement Not Reported</v>
          </cell>
          <cell r="AQ307" t="str">
            <v>Cement Not Reported</v>
          </cell>
          <cell r="AR307" t="str">
            <v>Cement Not Reported</v>
          </cell>
          <cell r="AS307" t="str">
            <v>Cement Not Reported</v>
          </cell>
          <cell r="AT307" t="b">
            <v>0</v>
          </cell>
          <cell r="AU307" t="str">
            <v>Review</v>
          </cell>
          <cell r="BD307">
            <v>30893</v>
          </cell>
          <cell r="BE307" t="str">
            <v>6/22/1993</v>
          </cell>
          <cell r="BF307" t="str">
            <v>VERTICAL</v>
          </cell>
          <cell r="BG307" t="str">
            <v>No Formation Data</v>
          </cell>
          <cell r="BH307" t="b">
            <v>1</v>
          </cell>
          <cell r="BI307" t="b">
            <v>1</v>
          </cell>
          <cell r="BJ307" t="b">
            <v>0</v>
          </cell>
          <cell r="BK307" t="b">
            <v>0</v>
          </cell>
          <cell r="BL307" t="e">
            <v>#VALUE!</v>
          </cell>
          <cell r="BM307" t="b">
            <v>1</v>
          </cell>
          <cell r="BN307" t="str">
            <v/>
          </cell>
          <cell r="BO307" t="str">
            <v>No Mitigation - P&amp;A'd Appropriately</v>
          </cell>
        </row>
        <row r="308">
          <cell r="C308" t="str">
            <v>05-123-29401</v>
          </cell>
          <cell r="D308" t="str">
            <v>NOBLE ENERGY INC</v>
          </cell>
          <cell r="E308" t="str">
            <v>SI</v>
          </cell>
          <cell r="F308" t="str">
            <v>ROUSE USX AB 31-01</v>
          </cell>
          <cell r="G308" t="str">
            <v>7000.0</v>
          </cell>
          <cell r="H308" t="str">
            <v>Vertical</v>
          </cell>
          <cell r="J308" t="str">
            <v/>
          </cell>
          <cell r="O308" t="str">
            <v>VERTICAL</v>
          </cell>
          <cell r="P308">
            <v>6840.2</v>
          </cell>
          <cell r="Q308">
            <v>516.20000000000005</v>
          </cell>
          <cell r="R308">
            <v>516.20000000000005</v>
          </cell>
          <cell r="S308" t="str">
            <v>PR</v>
          </cell>
          <cell r="T308" t="str">
            <v>CODL</v>
          </cell>
          <cell r="U308">
            <v>640</v>
          </cell>
          <cell r="V308" t="str">
            <v>N</v>
          </cell>
          <cell r="W308">
            <v>4.5</v>
          </cell>
          <cell r="X308" t="str">
            <v>M-80</v>
          </cell>
          <cell r="Y308">
            <v>11.6</v>
          </cell>
          <cell r="Z308" t="str">
            <v>N</v>
          </cell>
          <cell r="AA308">
            <v>5000</v>
          </cell>
          <cell r="AB308" t="str">
            <v>Not Found</v>
          </cell>
          <cell r="AC308" t="str">
            <v>Not Found</v>
          </cell>
          <cell r="AD308" t="str">
            <v>sherlynscott</v>
          </cell>
          <cell r="AE308" t="str">
            <v>20160219151541</v>
          </cell>
          <cell r="AF308" t="str">
            <v>sherlynscott</v>
          </cell>
          <cell r="AG308" t="str">
            <v>20160219151541</v>
          </cell>
          <cell r="AH308">
            <v>1290</v>
          </cell>
          <cell r="AI308">
            <v>7320</v>
          </cell>
          <cell r="AJ308">
            <v>0</v>
          </cell>
          <cell r="AK308">
            <v>0</v>
          </cell>
          <cell r="AL308">
            <v>0</v>
          </cell>
          <cell r="AM308">
            <v>0</v>
          </cell>
          <cell r="AN308">
            <v>0</v>
          </cell>
          <cell r="AO308">
            <v>0</v>
          </cell>
          <cell r="AP308">
            <v>0</v>
          </cell>
          <cell r="AQ308">
            <v>0</v>
          </cell>
          <cell r="AR308">
            <v>0</v>
          </cell>
          <cell r="AS308">
            <v>0</v>
          </cell>
          <cell r="AT308">
            <v>1290</v>
          </cell>
          <cell r="AU308">
            <v>7320</v>
          </cell>
          <cell r="BD308">
            <v>39860</v>
          </cell>
          <cell r="BE308" t="str">
            <v/>
          </cell>
          <cell r="BF308" t="str">
            <v>VERTICAL</v>
          </cell>
          <cell r="BG308" t="b">
            <v>1</v>
          </cell>
          <cell r="BH308" t="b">
            <v>1</v>
          </cell>
          <cell r="BI308" t="b">
            <v>1</v>
          </cell>
          <cell r="BJ308" t="b">
            <v>1</v>
          </cell>
          <cell r="BK308" t="b">
            <v>1</v>
          </cell>
          <cell r="BL308" t="b">
            <v>0</v>
          </cell>
          <cell r="BM308" t="str">
            <v/>
          </cell>
          <cell r="BN308" t="str">
            <v/>
          </cell>
          <cell r="BO308" t="str">
            <v>No Mitigation - SCSG Coverage</v>
          </cell>
        </row>
        <row r="309">
          <cell r="C309" t="str">
            <v>05-123-34661</v>
          </cell>
          <cell r="D309" t="str">
            <v>NOBLE ENERGY INC</v>
          </cell>
          <cell r="E309" t="str">
            <v>TA</v>
          </cell>
          <cell r="F309" t="str">
            <v>Cecil USX A 01-63HN</v>
          </cell>
          <cell r="G309" t="str">
            <v>7000.0</v>
          </cell>
          <cell r="H309" t="str">
            <v>Horizontal</v>
          </cell>
          <cell r="J309">
            <v>4938.0110596660306</v>
          </cell>
          <cell r="O309" t="str">
            <v>HORIZONTAL</v>
          </cell>
          <cell r="P309">
            <v>6770.8</v>
          </cell>
          <cell r="Q309">
            <v>402.5</v>
          </cell>
          <cell r="R309">
            <v>780</v>
          </cell>
          <cell r="S309" t="str">
            <v>TA</v>
          </cell>
          <cell r="T309" t="str">
            <v>NBRR</v>
          </cell>
          <cell r="U309">
            <v>920</v>
          </cell>
          <cell r="V309" t="str">
            <v>Y</v>
          </cell>
          <cell r="W309">
            <v>4.5</v>
          </cell>
          <cell r="X309" t="str">
            <v>P-110</v>
          </cell>
          <cell r="Y309">
            <v>11.6</v>
          </cell>
          <cell r="Z309" t="str">
            <v>N</v>
          </cell>
          <cell r="AA309">
            <v>10000</v>
          </cell>
          <cell r="AB309">
            <v>1500</v>
          </cell>
          <cell r="AC309" t="str">
            <v>Not Found</v>
          </cell>
          <cell r="AD309" t="str">
            <v>kayposton</v>
          </cell>
          <cell r="AE309" t="str">
            <v>20120706131610</v>
          </cell>
          <cell r="AF309" t="str">
            <v>debbienylander</v>
          </cell>
          <cell r="AG309" t="str">
            <v>20140205143444</v>
          </cell>
          <cell r="AH309">
            <v>676</v>
          </cell>
          <cell r="AI309">
            <v>7223.4</v>
          </cell>
          <cell r="AJ309">
            <v>0</v>
          </cell>
          <cell r="AK309">
            <v>0</v>
          </cell>
          <cell r="AL309">
            <v>0</v>
          </cell>
          <cell r="AM309">
            <v>0</v>
          </cell>
          <cell r="AN309">
            <v>0</v>
          </cell>
          <cell r="AO309">
            <v>0</v>
          </cell>
          <cell r="AP309">
            <v>0</v>
          </cell>
          <cell r="AQ309">
            <v>0</v>
          </cell>
          <cell r="AR309">
            <v>0</v>
          </cell>
          <cell r="AS309">
            <v>0</v>
          </cell>
          <cell r="AT309">
            <v>676</v>
          </cell>
          <cell r="AU309">
            <v>7223.4</v>
          </cell>
          <cell r="BD309">
            <v>41022</v>
          </cell>
          <cell r="BE309" t="str">
            <v/>
          </cell>
          <cell r="BF309" t="str">
            <v>HORIZONTAL</v>
          </cell>
          <cell r="BG309" t="b">
            <v>1</v>
          </cell>
          <cell r="BH309" t="b">
            <v>1</v>
          </cell>
          <cell r="BI309" t="b">
            <v>1</v>
          </cell>
          <cell r="BJ309" t="b">
            <v>1</v>
          </cell>
          <cell r="BK309" t="b">
            <v>1</v>
          </cell>
          <cell r="BL309" t="b">
            <v>1</v>
          </cell>
          <cell r="BM309" t="str">
            <v/>
          </cell>
          <cell r="BN309" t="str">
            <v/>
          </cell>
          <cell r="BO309" t="str">
            <v>No Mitigation - HZ</v>
          </cell>
        </row>
        <row r="310">
          <cell r="C310" t="str">
            <v>05-123-23372</v>
          </cell>
          <cell r="D310" t="str">
            <v>PDC ENERGY INC</v>
          </cell>
          <cell r="E310" t="str">
            <v>PR</v>
          </cell>
          <cell r="F310" t="str">
            <v>TRINITY 23-7</v>
          </cell>
          <cell r="G310" t="str">
            <v>7000.0</v>
          </cell>
          <cell r="H310" t="str">
            <v>Vertical</v>
          </cell>
          <cell r="J310" t="str">
            <v/>
          </cell>
          <cell r="P310">
            <v>6544</v>
          </cell>
          <cell r="Q310">
            <v>313.8</v>
          </cell>
          <cell r="R310">
            <v>400</v>
          </cell>
          <cell r="S310" t="str">
            <v>PR</v>
          </cell>
          <cell r="T310" t="str">
            <v/>
          </cell>
          <cell r="U310">
            <v>492</v>
          </cell>
          <cell r="V310" t="str">
            <v>N</v>
          </cell>
          <cell r="W310">
            <v>0</v>
          </cell>
          <cell r="Y310">
            <v>0</v>
          </cell>
          <cell r="Z310" t="str">
            <v>N</v>
          </cell>
          <cell r="AA310" t="str">
            <v>Not Found</v>
          </cell>
          <cell r="AB310" t="str">
            <v>Not Found</v>
          </cell>
          <cell r="AC310" t="str">
            <v>Not Found</v>
          </cell>
          <cell r="AH310">
            <v>0</v>
          </cell>
          <cell r="AI310" t="e">
            <v>#VALUE!</v>
          </cell>
          <cell r="AJ310">
            <v>6100</v>
          </cell>
          <cell r="AK310" t="e">
            <v>#VALUE!</v>
          </cell>
          <cell r="AL310">
            <v>2630</v>
          </cell>
          <cell r="AM310" t="e">
            <v>#VALUE!</v>
          </cell>
          <cell r="AN310" t="e">
            <v>#VALUE!</v>
          </cell>
          <cell r="AO310" t="e">
            <v>#VALUE!</v>
          </cell>
          <cell r="AP310" t="str">
            <v>Cement Not Reported</v>
          </cell>
          <cell r="AQ310" t="str">
            <v>Cement Not Reported</v>
          </cell>
          <cell r="AR310" t="str">
            <v>Cement Not Reported</v>
          </cell>
          <cell r="AS310" t="str">
            <v>Cement Not Reported</v>
          </cell>
          <cell r="AT310" t="str">
            <v>Review</v>
          </cell>
          <cell r="AU310" t="str">
            <v>Review</v>
          </cell>
          <cell r="BD310">
            <v>38673</v>
          </cell>
          <cell r="BE310" t="str">
            <v/>
          </cell>
          <cell r="BF310" t="str">
            <v>VERTICAL</v>
          </cell>
          <cell r="BG310" t="b">
            <v>0</v>
          </cell>
          <cell r="BH310" t="b">
            <v>1</v>
          </cell>
          <cell r="BI310" t="b">
            <v>1</v>
          </cell>
          <cell r="BJ310" t="str">
            <v>Review</v>
          </cell>
          <cell r="BK310" t="b">
            <v>1</v>
          </cell>
          <cell r="BL310" t="str">
            <v>Review</v>
          </cell>
          <cell r="BM310" t="str">
            <v/>
          </cell>
          <cell r="BN310" t="str">
            <v>Yes</v>
          </cell>
          <cell r="BO310" t="str">
            <v>Review Cement Depths</v>
          </cell>
        </row>
        <row r="311">
          <cell r="C311" t="str">
            <v>05-123-21722</v>
          </cell>
          <cell r="D311" t="str">
            <v>PDC ENERGY INC</v>
          </cell>
          <cell r="E311" t="str">
            <v>PR</v>
          </cell>
          <cell r="F311" t="str">
            <v>KREPS TRUST 44-6</v>
          </cell>
          <cell r="G311" t="str">
            <v>7000.0</v>
          </cell>
          <cell r="H311" t="str">
            <v>Vertical</v>
          </cell>
          <cell r="J311" t="str">
            <v/>
          </cell>
          <cell r="P311">
            <v>6710</v>
          </cell>
          <cell r="Q311" t="e">
            <v>#N/A</v>
          </cell>
          <cell r="R311">
            <v>755</v>
          </cell>
          <cell r="U311">
            <v>451</v>
          </cell>
          <cell r="W311">
            <v>0</v>
          </cell>
          <cell r="Y311">
            <v>0</v>
          </cell>
          <cell r="AA311">
            <v>0</v>
          </cell>
          <cell r="AB311">
            <v>0</v>
          </cell>
          <cell r="AC311">
            <v>0</v>
          </cell>
          <cell r="AH311">
            <v>0</v>
          </cell>
          <cell r="AI311" t="e">
            <v>#VALUE!</v>
          </cell>
          <cell r="AJ311">
            <v>6358</v>
          </cell>
          <cell r="AK311" t="e">
            <v>#VALUE!</v>
          </cell>
          <cell r="AL311">
            <v>3100</v>
          </cell>
          <cell r="AM311" t="e">
            <v>#VALUE!</v>
          </cell>
          <cell r="AN311" t="e">
            <v>#VALUE!</v>
          </cell>
          <cell r="AO311" t="e">
            <v>#VALUE!</v>
          </cell>
          <cell r="AP311" t="str">
            <v>Cement Not Reported</v>
          </cell>
          <cell r="AQ311" t="str">
            <v>Cement Not Reported</v>
          </cell>
          <cell r="AR311" t="str">
            <v>Cement Not Reported</v>
          </cell>
          <cell r="AS311" t="str">
            <v>Cement Not Reported</v>
          </cell>
          <cell r="AT311" t="str">
            <v>Review</v>
          </cell>
          <cell r="AU311" t="str">
            <v>Review</v>
          </cell>
          <cell r="BD311">
            <v>37910</v>
          </cell>
          <cell r="BE311" t="str">
            <v/>
          </cell>
          <cell r="BF311" t="str">
            <v>VERTICAL</v>
          </cell>
          <cell r="BG311" t="str">
            <v>No Formation Data</v>
          </cell>
          <cell r="BH311" t="b">
            <v>1</v>
          </cell>
          <cell r="BI311" t="b">
            <v>1</v>
          </cell>
          <cell r="BJ311" t="str">
            <v>Review</v>
          </cell>
          <cell r="BK311" t="b">
            <v>0</v>
          </cell>
          <cell r="BL311" t="str">
            <v>Review</v>
          </cell>
          <cell r="BM311" t="str">
            <v/>
          </cell>
          <cell r="BN311" t="str">
            <v>Yes</v>
          </cell>
          <cell r="BO311" t="str">
            <v>Review Cement Depths</v>
          </cell>
        </row>
        <row r="312">
          <cell r="C312" t="str">
            <v>05-123-21674</v>
          </cell>
          <cell r="D312" t="str">
            <v>PDC ENERGY INC</v>
          </cell>
          <cell r="E312" t="str">
            <v>PA</v>
          </cell>
          <cell r="F312" t="str">
            <v>STATE 81 24-16</v>
          </cell>
          <cell r="G312" t="str">
            <v>7000.0</v>
          </cell>
          <cell r="H312" t="str">
            <v>Vertical</v>
          </cell>
          <cell r="J312" t="str">
            <v/>
          </cell>
          <cell r="P312">
            <v>6690</v>
          </cell>
          <cell r="Q312" t="e">
            <v>#N/A</v>
          </cell>
          <cell r="R312">
            <v>806</v>
          </cell>
          <cell r="U312">
            <v>849</v>
          </cell>
          <cell r="W312">
            <v>0</v>
          </cell>
          <cell r="Y312">
            <v>0</v>
          </cell>
          <cell r="AA312">
            <v>0</v>
          </cell>
          <cell r="AB312">
            <v>0</v>
          </cell>
          <cell r="AC312">
            <v>0</v>
          </cell>
          <cell r="AH312">
            <v>0</v>
          </cell>
          <cell r="AI312" t="e">
            <v>#VALUE!</v>
          </cell>
          <cell r="AJ312">
            <v>2790</v>
          </cell>
          <cell r="AK312" t="e">
            <v>#VALUE!</v>
          </cell>
          <cell r="AL312">
            <v>2790</v>
          </cell>
          <cell r="AM312" t="e">
            <v>#VALUE!</v>
          </cell>
          <cell r="AN312" t="str">
            <v>Cement Not Reported</v>
          </cell>
          <cell r="AO312" t="str">
            <v>Cement Not Reported</v>
          </cell>
          <cell r="AP312" t="str">
            <v>Cement Not Reported</v>
          </cell>
          <cell r="AQ312" t="str">
            <v>Cement Not Reported</v>
          </cell>
          <cell r="AR312" t="str">
            <v>Cement Not Reported</v>
          </cell>
          <cell r="AS312" t="str">
            <v>Cement Not Reported</v>
          </cell>
          <cell r="AT312" t="str">
            <v>Review</v>
          </cell>
          <cell r="AU312" t="str">
            <v>Review</v>
          </cell>
          <cell r="BD312">
            <v>37899</v>
          </cell>
          <cell r="BE312" t="str">
            <v>3/6/2017</v>
          </cell>
          <cell r="BF312" t="str">
            <v>VERTICAL</v>
          </cell>
          <cell r="BG312" t="str">
            <v>No Formation Data</v>
          </cell>
          <cell r="BH312" t="b">
            <v>1</v>
          </cell>
          <cell r="BI312" t="b">
            <v>1</v>
          </cell>
          <cell r="BJ312" t="str">
            <v>Review</v>
          </cell>
          <cell r="BK312" t="b">
            <v>0</v>
          </cell>
          <cell r="BL312" t="str">
            <v>Review</v>
          </cell>
          <cell r="BM312" t="b">
            <v>1</v>
          </cell>
          <cell r="BN312" t="str">
            <v/>
          </cell>
          <cell r="BO312" t="str">
            <v>No Mitigation - P&amp;A'd Appropriately</v>
          </cell>
        </row>
        <row r="313">
          <cell r="C313" t="str">
            <v>05-123-24495</v>
          </cell>
          <cell r="D313" t="str">
            <v>NOBLE ENERGY INC</v>
          </cell>
          <cell r="E313" t="str">
            <v>PR</v>
          </cell>
          <cell r="F313" t="str">
            <v>HOWARD USX A 9-10</v>
          </cell>
          <cell r="G313" t="str">
            <v>7000.0</v>
          </cell>
          <cell r="H313" t="str">
            <v>Vertical</v>
          </cell>
          <cell r="J313" t="str">
            <v/>
          </cell>
          <cell r="O313" t="str">
            <v>VERTICAL</v>
          </cell>
          <cell r="P313">
            <v>6760.7</v>
          </cell>
          <cell r="Q313">
            <v>489.1</v>
          </cell>
          <cell r="R313">
            <v>755</v>
          </cell>
          <cell r="S313" t="str">
            <v>PR</v>
          </cell>
          <cell r="T313" t="str">
            <v>NBRR; CODL</v>
          </cell>
          <cell r="U313">
            <v>587</v>
          </cell>
          <cell r="V313" t="str">
            <v>N</v>
          </cell>
          <cell r="W313">
            <v>4.5</v>
          </cell>
          <cell r="X313" t="str">
            <v>M-80</v>
          </cell>
          <cell r="Y313">
            <v>11.6</v>
          </cell>
          <cell r="Z313" t="str">
            <v>N</v>
          </cell>
          <cell r="AA313">
            <v>3000</v>
          </cell>
          <cell r="AB313" t="str">
            <v>Not Found</v>
          </cell>
          <cell r="AC313" t="str">
            <v>Not Found</v>
          </cell>
          <cell r="AD313" t="str">
            <v>avahavel</v>
          </cell>
          <cell r="AE313" t="str">
            <v>20160120174705</v>
          </cell>
          <cell r="AF313" t="str">
            <v>avahavel</v>
          </cell>
          <cell r="AG313" t="str">
            <v>20160120174705</v>
          </cell>
          <cell r="AH313">
            <v>2544</v>
          </cell>
          <cell r="AI313">
            <v>4636</v>
          </cell>
          <cell r="AJ313">
            <v>4810</v>
          </cell>
          <cell r="AK313">
            <v>7262</v>
          </cell>
          <cell r="AL313">
            <v>0</v>
          </cell>
          <cell r="AM313">
            <v>0</v>
          </cell>
          <cell r="AN313">
            <v>0</v>
          </cell>
          <cell r="AO313">
            <v>0</v>
          </cell>
          <cell r="AP313">
            <v>0</v>
          </cell>
          <cell r="AQ313">
            <v>0</v>
          </cell>
          <cell r="AR313">
            <v>0</v>
          </cell>
          <cell r="AS313">
            <v>0</v>
          </cell>
          <cell r="AT313">
            <v>4810</v>
          </cell>
          <cell r="AU313">
            <v>7262</v>
          </cell>
          <cell r="BD313">
            <v>39061</v>
          </cell>
          <cell r="BE313" t="str">
            <v/>
          </cell>
          <cell r="BF313" t="str">
            <v>VERTICAL</v>
          </cell>
          <cell r="BG313" t="b">
            <v>1</v>
          </cell>
          <cell r="BH313" t="b">
            <v>1</v>
          </cell>
          <cell r="BI313" t="b">
            <v>1</v>
          </cell>
          <cell r="BJ313" t="b">
            <v>1</v>
          </cell>
          <cell r="BK313" t="b">
            <v>0</v>
          </cell>
          <cell r="BL313" t="b">
            <v>0</v>
          </cell>
          <cell r="BM313" t="str">
            <v/>
          </cell>
          <cell r="BN313" t="str">
            <v/>
          </cell>
          <cell r="BO313" t="str">
            <v>Option 1 or 2</v>
          </cell>
        </row>
        <row r="314">
          <cell r="C314" t="str">
            <v>05-123-33291</v>
          </cell>
          <cell r="D314" t="str">
            <v>NOBLE ENERGY INC</v>
          </cell>
          <cell r="E314" t="str">
            <v>TA</v>
          </cell>
          <cell r="F314" t="str">
            <v>CECIL USX AB35-12D</v>
          </cell>
          <cell r="G314" t="str">
            <v>7000.0</v>
          </cell>
          <cell r="H314" t="str">
            <v>Directional</v>
          </cell>
          <cell r="J314">
            <v>309.02973755603199</v>
          </cell>
          <cell r="O314" t="str">
            <v>DIRECTIONAL</v>
          </cell>
          <cell r="P314">
            <v>6873.7</v>
          </cell>
          <cell r="Q314">
            <v>519</v>
          </cell>
          <cell r="R314">
            <v>780</v>
          </cell>
          <cell r="S314" t="str">
            <v>TA (AT SURFACE)</v>
          </cell>
          <cell r="T314" t="str">
            <v>NBRR; CODL</v>
          </cell>
          <cell r="U314">
            <v>905</v>
          </cell>
          <cell r="V314" t="str">
            <v>N</v>
          </cell>
          <cell r="W314">
            <v>4.5</v>
          </cell>
          <cell r="X314" t="str">
            <v>M-80</v>
          </cell>
          <cell r="Y314">
            <v>11.6</v>
          </cell>
          <cell r="Z314" t="str">
            <v>N</v>
          </cell>
          <cell r="AA314">
            <v>5000</v>
          </cell>
          <cell r="AB314">
            <v>3000</v>
          </cell>
          <cell r="AC314" t="str">
            <v>Not Found</v>
          </cell>
          <cell r="AD314" t="str">
            <v>olsonk</v>
          </cell>
          <cell r="AE314" t="str">
            <v>20120313164922</v>
          </cell>
          <cell r="AF314" t="str">
            <v>bmansfield</v>
          </cell>
          <cell r="AG314" t="str">
            <v>20220406170549</v>
          </cell>
          <cell r="AH314">
            <v>1969</v>
          </cell>
          <cell r="AI314">
            <v>7341.3</v>
          </cell>
          <cell r="AJ314">
            <v>0</v>
          </cell>
          <cell r="AK314">
            <v>0</v>
          </cell>
          <cell r="AL314">
            <v>0</v>
          </cell>
          <cell r="AM314">
            <v>0</v>
          </cell>
          <cell r="AN314">
            <v>0</v>
          </cell>
          <cell r="AO314">
            <v>0</v>
          </cell>
          <cell r="AP314">
            <v>0</v>
          </cell>
          <cell r="AQ314">
            <v>0</v>
          </cell>
          <cell r="AR314">
            <v>0</v>
          </cell>
          <cell r="AS314">
            <v>0</v>
          </cell>
          <cell r="AT314">
            <v>1969</v>
          </cell>
          <cell r="AU314">
            <v>7341.3</v>
          </cell>
          <cell r="BD314">
            <v>40904</v>
          </cell>
          <cell r="BE314" t="str">
            <v/>
          </cell>
          <cell r="BF314" t="str">
            <v>DIRECTIONAL</v>
          </cell>
          <cell r="BG314" t="b">
            <v>1</v>
          </cell>
          <cell r="BH314" t="b">
            <v>1</v>
          </cell>
          <cell r="BI314" t="b">
            <v>1</v>
          </cell>
          <cell r="BJ314" t="b">
            <v>1</v>
          </cell>
          <cell r="BK314" t="b">
            <v>1</v>
          </cell>
          <cell r="BL314" t="b">
            <v>0</v>
          </cell>
          <cell r="BM314" t="str">
            <v/>
          </cell>
          <cell r="BN314" t="str">
            <v/>
          </cell>
          <cell r="BO314" t="str">
            <v>No Mitigation - SCSG Coverage</v>
          </cell>
        </row>
        <row r="315">
          <cell r="C315" t="str">
            <v>05-123-14810</v>
          </cell>
          <cell r="D315" t="str">
            <v>FRANCIS ENERGY INC</v>
          </cell>
          <cell r="E315" t="str">
            <v>PA</v>
          </cell>
          <cell r="F315" t="str">
            <v>GRADY 1</v>
          </cell>
          <cell r="G315" t="str">
            <v>7000.0</v>
          </cell>
          <cell r="H315" t="str">
            <v>Vertical</v>
          </cell>
          <cell r="J315" t="str">
            <v/>
          </cell>
          <cell r="P315" t="e">
            <v>#N/A</v>
          </cell>
          <cell r="Q315">
            <v>408.56</v>
          </cell>
          <cell r="R315">
            <v>460</v>
          </cell>
          <cell r="U315">
            <v>265</v>
          </cell>
          <cell r="W315">
            <v>0</v>
          </cell>
          <cell r="Y315">
            <v>0</v>
          </cell>
          <cell r="AA315">
            <v>0</v>
          </cell>
          <cell r="AB315">
            <v>0</v>
          </cell>
          <cell r="AC315">
            <v>0</v>
          </cell>
          <cell r="AH315" t="str">
            <v>Cement Not Reported</v>
          </cell>
          <cell r="AI315" t="str">
            <v>Cement Not Reported</v>
          </cell>
          <cell r="AJ315" t="str">
            <v>Cement Not Reported</v>
          </cell>
          <cell r="AK315" t="str">
            <v>Cement Not Reported</v>
          </cell>
          <cell r="AL315" t="str">
            <v>Cement Not Reported</v>
          </cell>
          <cell r="AM315" t="str">
            <v>Cement Not Reported</v>
          </cell>
          <cell r="AN315" t="str">
            <v>Cement Not Reported</v>
          </cell>
          <cell r="AO315" t="str">
            <v>Cement Not Reported</v>
          </cell>
          <cell r="AP315" t="str">
            <v>Cement Not Reported</v>
          </cell>
          <cell r="AQ315" t="str">
            <v>Cement Not Reported</v>
          </cell>
          <cell r="AR315" t="str">
            <v>Cement Not Reported</v>
          </cell>
          <cell r="AS315" t="str">
            <v>Cement Not Reported</v>
          </cell>
          <cell r="AT315" t="str">
            <v>Review</v>
          </cell>
          <cell r="AU315">
            <v>0</v>
          </cell>
          <cell r="BD315">
            <v>33170</v>
          </cell>
          <cell r="BE315" t="str">
            <v>10/2/1990</v>
          </cell>
          <cell r="BF315" t="str">
            <v>VERTICAL</v>
          </cell>
          <cell r="BG315" t="str">
            <v>No Formation Data</v>
          </cell>
          <cell r="BH315" t="b">
            <v>0</v>
          </cell>
          <cell r="BI315" t="b">
            <v>0</v>
          </cell>
          <cell r="BJ315" t="str">
            <v>No Nio Top</v>
          </cell>
          <cell r="BK315" t="b">
            <v>0</v>
          </cell>
          <cell r="BL315" t="str">
            <v>Review</v>
          </cell>
          <cell r="BM315" t="b">
            <v>1</v>
          </cell>
          <cell r="BN315" t="str">
            <v/>
          </cell>
          <cell r="BO315" t="str">
            <v>No Mitigation - P&amp;A'd Appropriately</v>
          </cell>
        </row>
        <row r="316">
          <cell r="C316" t="str">
            <v>05-123-24547</v>
          </cell>
          <cell r="D316" t="str">
            <v>NOBLE ENERGY INC</v>
          </cell>
          <cell r="E316" t="str">
            <v>PA</v>
          </cell>
          <cell r="F316" t="str">
            <v>DYER - USX AB 35-13</v>
          </cell>
          <cell r="G316" t="str">
            <v>7000.0</v>
          </cell>
          <cell r="H316" t="str">
            <v>Vertical</v>
          </cell>
          <cell r="J316" t="str">
            <v/>
          </cell>
          <cell r="O316" t="str">
            <v>VERTICAL</v>
          </cell>
          <cell r="P316">
            <v>6789.7</v>
          </cell>
          <cell r="Q316">
            <v>500.3</v>
          </cell>
          <cell r="R316">
            <v>780</v>
          </cell>
          <cell r="S316" t="str">
            <v>PA</v>
          </cell>
          <cell r="T316" t="str">
            <v>NBRR; CODL</v>
          </cell>
          <cell r="U316">
            <v>896</v>
          </cell>
          <cell r="V316" t="str">
            <v>N</v>
          </cell>
          <cell r="W316">
            <v>4.5</v>
          </cell>
          <cell r="X316" t="str">
            <v>M-80</v>
          </cell>
          <cell r="Y316">
            <v>11.6</v>
          </cell>
          <cell r="Z316" t="str">
            <v>N</v>
          </cell>
          <cell r="AA316">
            <v>3000</v>
          </cell>
          <cell r="AB316">
            <v>5000</v>
          </cell>
          <cell r="AC316" t="str">
            <v>Not Found</v>
          </cell>
          <cell r="AD316" t="str">
            <v>NaomiTomaszewski</v>
          </cell>
          <cell r="AE316" t="str">
            <v>20130408195127</v>
          </cell>
          <cell r="AF316" t="str">
            <v>NaomiTomaszewski</v>
          </cell>
          <cell r="AG316" t="str">
            <v>20130408195127</v>
          </cell>
          <cell r="AH316">
            <v>3208</v>
          </cell>
          <cell r="AI316">
            <v>7220.4</v>
          </cell>
          <cell r="AJ316">
            <v>0</v>
          </cell>
          <cell r="AK316">
            <v>0</v>
          </cell>
          <cell r="AL316">
            <v>0</v>
          </cell>
          <cell r="AM316">
            <v>0</v>
          </cell>
          <cell r="AN316">
            <v>0</v>
          </cell>
          <cell r="AO316">
            <v>0</v>
          </cell>
          <cell r="AP316">
            <v>0</v>
          </cell>
          <cell r="AQ316">
            <v>0</v>
          </cell>
          <cell r="AR316">
            <v>0</v>
          </cell>
          <cell r="AS316">
            <v>0</v>
          </cell>
          <cell r="AT316">
            <v>3208</v>
          </cell>
          <cell r="AU316">
            <v>7220.4</v>
          </cell>
          <cell r="BD316">
            <v>39091</v>
          </cell>
          <cell r="BE316" t="str">
            <v>11/16/2016</v>
          </cell>
          <cell r="BF316" t="str">
            <v>VERTICAL</v>
          </cell>
          <cell r="BG316" t="b">
            <v>1</v>
          </cell>
          <cell r="BH316" t="b">
            <v>1</v>
          </cell>
          <cell r="BI316" t="b">
            <v>1</v>
          </cell>
          <cell r="BJ316" t="b">
            <v>1</v>
          </cell>
          <cell r="BK316" t="b">
            <v>1</v>
          </cell>
          <cell r="BL316" t="b">
            <v>0</v>
          </cell>
          <cell r="BM316" t="b">
            <v>1</v>
          </cell>
          <cell r="BN316" t="str">
            <v/>
          </cell>
          <cell r="BO316" t="str">
            <v>No Mitigation - P&amp;A'd Appropriately</v>
          </cell>
        </row>
        <row r="317">
          <cell r="C317" t="str">
            <v>05-123-23751</v>
          </cell>
          <cell r="D317" t="str">
            <v>NOBLE ENERGY INC</v>
          </cell>
          <cell r="E317" t="str">
            <v>PR</v>
          </cell>
          <cell r="F317" t="str">
            <v>ERICKSON A 8-17</v>
          </cell>
          <cell r="G317" t="str">
            <v>7000.0</v>
          </cell>
          <cell r="H317" t="str">
            <v>Vertical</v>
          </cell>
          <cell r="J317" t="str">
            <v/>
          </cell>
          <cell r="O317" t="str">
            <v>VERTICAL</v>
          </cell>
          <cell r="P317">
            <v>6764.3</v>
          </cell>
          <cell r="Q317">
            <v>473.8</v>
          </cell>
          <cell r="R317">
            <v>473.8</v>
          </cell>
          <cell r="S317" t="str">
            <v>PR</v>
          </cell>
          <cell r="T317" t="str">
            <v>NBRR; CODL</v>
          </cell>
          <cell r="U317">
            <v>577</v>
          </cell>
          <cell r="V317" t="str">
            <v>N</v>
          </cell>
          <cell r="W317">
            <v>4.5</v>
          </cell>
          <cell r="X317" t="str">
            <v>M-80</v>
          </cell>
          <cell r="Y317">
            <v>11.6</v>
          </cell>
          <cell r="Z317" t="str">
            <v>N</v>
          </cell>
          <cell r="AA317">
            <v>3000</v>
          </cell>
          <cell r="AB317" t="str">
            <v>Not Found</v>
          </cell>
          <cell r="AC317" t="str">
            <v>Not Found</v>
          </cell>
          <cell r="AD317" t="str">
            <v>avahavel</v>
          </cell>
          <cell r="AE317" t="str">
            <v>20151028184320</v>
          </cell>
          <cell r="AF317" t="str">
            <v>avahavel</v>
          </cell>
          <cell r="AG317" t="str">
            <v>20151028184320</v>
          </cell>
          <cell r="AH317">
            <v>3522</v>
          </cell>
          <cell r="AI317">
            <v>7208.5</v>
          </cell>
          <cell r="AJ317">
            <v>0</v>
          </cell>
          <cell r="AK317">
            <v>0</v>
          </cell>
          <cell r="AL317">
            <v>0</v>
          </cell>
          <cell r="AM317">
            <v>0</v>
          </cell>
          <cell r="AN317">
            <v>0</v>
          </cell>
          <cell r="AO317">
            <v>0</v>
          </cell>
          <cell r="AP317">
            <v>0</v>
          </cell>
          <cell r="AQ317">
            <v>0</v>
          </cell>
          <cell r="AR317">
            <v>0</v>
          </cell>
          <cell r="AS317">
            <v>0</v>
          </cell>
          <cell r="AT317">
            <v>3522</v>
          </cell>
          <cell r="AU317">
            <v>7208.5</v>
          </cell>
          <cell r="BD317">
            <v>38821</v>
          </cell>
          <cell r="BE317" t="str">
            <v/>
          </cell>
          <cell r="BF317" t="str">
            <v>VERTICAL</v>
          </cell>
          <cell r="BG317" t="b">
            <v>1</v>
          </cell>
          <cell r="BH317" t="b">
            <v>1</v>
          </cell>
          <cell r="BI317" t="b">
            <v>1</v>
          </cell>
          <cell r="BJ317" t="b">
            <v>1</v>
          </cell>
          <cell r="BK317" t="b">
            <v>1</v>
          </cell>
          <cell r="BL317" t="b">
            <v>0</v>
          </cell>
          <cell r="BM317" t="str">
            <v/>
          </cell>
          <cell r="BN317" t="str">
            <v/>
          </cell>
          <cell r="BO317" t="str">
            <v>No Mitigation - SCSG Coverage</v>
          </cell>
        </row>
        <row r="318">
          <cell r="C318" t="str">
            <v>05-123-26531</v>
          </cell>
          <cell r="D318" t="str">
            <v>NOBLE ENERGY INC</v>
          </cell>
          <cell r="E318" t="str">
            <v>SI</v>
          </cell>
          <cell r="F318" t="str">
            <v>ERICKSON A 4-12</v>
          </cell>
          <cell r="G318" t="str">
            <v>7000.0</v>
          </cell>
          <cell r="H318" t="str">
            <v>Vertical</v>
          </cell>
          <cell r="J318" t="str">
            <v/>
          </cell>
          <cell r="O318" t="str">
            <v>VERTICAL</v>
          </cell>
          <cell r="P318">
            <v>6858.7</v>
          </cell>
          <cell r="Q318">
            <v>518</v>
          </cell>
          <cell r="R318">
            <v>540</v>
          </cell>
          <cell r="S318" t="str">
            <v>PR</v>
          </cell>
          <cell r="T318" t="str">
            <v>NBRR; CODL</v>
          </cell>
          <cell r="U318">
            <v>690</v>
          </cell>
          <cell r="V318" t="str">
            <v>N</v>
          </cell>
          <cell r="W318">
            <v>4.5</v>
          </cell>
          <cell r="X318" t="str">
            <v>M-80</v>
          </cell>
          <cell r="Y318">
            <v>11.6</v>
          </cell>
          <cell r="Z318" t="str">
            <v>N</v>
          </cell>
          <cell r="AA318">
            <v>3000</v>
          </cell>
          <cell r="AB318" t="str">
            <v>Not Found</v>
          </cell>
          <cell r="AC318" t="str">
            <v>Not Found</v>
          </cell>
          <cell r="AD318" t="str">
            <v>sherlynscott</v>
          </cell>
          <cell r="AE318" t="str">
            <v>20180514030152</v>
          </cell>
          <cell r="AF318" t="str">
            <v>bmansfield</v>
          </cell>
          <cell r="AG318" t="str">
            <v>20220307211239</v>
          </cell>
          <cell r="AH318">
            <v>2434</v>
          </cell>
          <cell r="AI318">
            <v>7305</v>
          </cell>
          <cell r="AJ318">
            <v>0</v>
          </cell>
          <cell r="AK318">
            <v>0</v>
          </cell>
          <cell r="AL318">
            <v>0</v>
          </cell>
          <cell r="AM318">
            <v>0</v>
          </cell>
          <cell r="AN318">
            <v>0</v>
          </cell>
          <cell r="AO318">
            <v>0</v>
          </cell>
          <cell r="AP318">
            <v>0</v>
          </cell>
          <cell r="AQ318">
            <v>0</v>
          </cell>
          <cell r="AR318">
            <v>0</v>
          </cell>
          <cell r="AS318">
            <v>0</v>
          </cell>
          <cell r="AT318">
            <v>2434</v>
          </cell>
          <cell r="AU318">
            <v>7305</v>
          </cell>
          <cell r="BD318">
            <v>39410</v>
          </cell>
          <cell r="BE318" t="str">
            <v/>
          </cell>
          <cell r="BF318" t="str">
            <v>VERTICAL</v>
          </cell>
          <cell r="BG318" t="b">
            <v>1</v>
          </cell>
          <cell r="BH318" t="b">
            <v>1</v>
          </cell>
          <cell r="BI318" t="b">
            <v>1</v>
          </cell>
          <cell r="BJ318" t="b">
            <v>1</v>
          </cell>
          <cell r="BK318" t="b">
            <v>1</v>
          </cell>
          <cell r="BL318" t="b">
            <v>0</v>
          </cell>
          <cell r="BM318" t="str">
            <v/>
          </cell>
          <cell r="BN318" t="str">
            <v/>
          </cell>
          <cell r="BO318" t="str">
            <v>No Mitigation - SCSG Coverage</v>
          </cell>
        </row>
        <row r="319">
          <cell r="C319" t="str">
            <v>05-123-29422</v>
          </cell>
          <cell r="D319" t="str">
            <v>NOBLE ENERGY INC</v>
          </cell>
          <cell r="E319" t="str">
            <v>SI</v>
          </cell>
          <cell r="F319" t="str">
            <v>ROUSE USX A 05-07</v>
          </cell>
          <cell r="G319" t="str">
            <v>7000.0</v>
          </cell>
          <cell r="H319" t="str">
            <v>Vertical</v>
          </cell>
          <cell r="J319" t="str">
            <v/>
          </cell>
          <cell r="O319" t="str">
            <v>VERTICAL</v>
          </cell>
          <cell r="P319">
            <v>6798.6</v>
          </cell>
          <cell r="Q319">
            <v>464.1</v>
          </cell>
          <cell r="R319">
            <v>755</v>
          </cell>
          <cell r="S319" t="str">
            <v>PR</v>
          </cell>
          <cell r="T319" t="str">
            <v>NBRR; CODL</v>
          </cell>
          <cell r="U319">
            <v>891</v>
          </cell>
          <cell r="V319" t="str">
            <v>N</v>
          </cell>
          <cell r="W319">
            <v>4.5</v>
          </cell>
          <cell r="X319" t="str">
            <v>M-80</v>
          </cell>
          <cell r="Y319">
            <v>11.6</v>
          </cell>
          <cell r="Z319" t="str">
            <v>N</v>
          </cell>
          <cell r="AA319">
            <v>3000</v>
          </cell>
          <cell r="AB319" t="str">
            <v>Not Found</v>
          </cell>
          <cell r="AC319" t="str">
            <v>Not Found</v>
          </cell>
          <cell r="AD319" t="str">
            <v>sherlynscott</v>
          </cell>
          <cell r="AE319" t="str">
            <v>20160219144033</v>
          </cell>
          <cell r="AF319" t="str">
            <v>sherlynscott</v>
          </cell>
          <cell r="AG319" t="str">
            <v>20160219144033</v>
          </cell>
          <cell r="AH319">
            <v>1750</v>
          </cell>
          <cell r="AI319">
            <v>7235.4</v>
          </cell>
          <cell r="AJ319">
            <v>0</v>
          </cell>
          <cell r="AK319">
            <v>0</v>
          </cell>
          <cell r="AL319">
            <v>0</v>
          </cell>
          <cell r="AM319">
            <v>0</v>
          </cell>
          <cell r="AN319">
            <v>0</v>
          </cell>
          <cell r="AO319">
            <v>0</v>
          </cell>
          <cell r="AP319">
            <v>0</v>
          </cell>
          <cell r="AQ319">
            <v>0</v>
          </cell>
          <cell r="AR319">
            <v>0</v>
          </cell>
          <cell r="AS319">
            <v>0</v>
          </cell>
          <cell r="AT319">
            <v>1750</v>
          </cell>
          <cell r="AU319">
            <v>7235.4</v>
          </cell>
          <cell r="BD319">
            <v>39815</v>
          </cell>
          <cell r="BE319" t="str">
            <v/>
          </cell>
          <cell r="BF319" t="str">
            <v>VERTICAL</v>
          </cell>
          <cell r="BG319" t="b">
            <v>1</v>
          </cell>
          <cell r="BH319" t="b">
            <v>1</v>
          </cell>
          <cell r="BI319" t="b">
            <v>1</v>
          </cell>
          <cell r="BJ319" t="b">
            <v>1</v>
          </cell>
          <cell r="BK319" t="b">
            <v>1</v>
          </cell>
          <cell r="BL319" t="b">
            <v>0</v>
          </cell>
          <cell r="BM319" t="str">
            <v/>
          </cell>
          <cell r="BN319" t="str">
            <v/>
          </cell>
          <cell r="BO319" t="str">
            <v>No Mitigation - SCSG Coverage</v>
          </cell>
        </row>
        <row r="320">
          <cell r="C320" t="str">
            <v>05-123-13963</v>
          </cell>
          <cell r="D320" t="str">
            <v>PDC ENERGY INC</v>
          </cell>
          <cell r="E320" t="str">
            <v>PA</v>
          </cell>
          <cell r="F320" t="str">
            <v>STATE LEASE 81 11-16</v>
          </cell>
          <cell r="G320" t="str">
            <v>7000.0</v>
          </cell>
          <cell r="H320" t="str">
            <v>Vertical</v>
          </cell>
          <cell r="J320" t="str">
            <v/>
          </cell>
          <cell r="P320">
            <v>6776</v>
          </cell>
          <cell r="Q320">
            <v>466.27</v>
          </cell>
          <cell r="R320">
            <v>466.27</v>
          </cell>
          <cell r="U320">
            <v>301</v>
          </cell>
          <cell r="W320">
            <v>0</v>
          </cell>
          <cell r="Y320">
            <v>0</v>
          </cell>
          <cell r="AA320">
            <v>0</v>
          </cell>
          <cell r="AB320">
            <v>0</v>
          </cell>
          <cell r="AC320">
            <v>0</v>
          </cell>
          <cell r="AH320">
            <v>0</v>
          </cell>
          <cell r="AI320" t="e">
            <v>#VALUE!</v>
          </cell>
          <cell r="AJ320">
            <v>0</v>
          </cell>
          <cell r="AK320" t="e">
            <v>#VALUE!</v>
          </cell>
          <cell r="AL320">
            <v>6154</v>
          </cell>
          <cell r="AM320" t="e">
            <v>#VALUE!</v>
          </cell>
          <cell r="AN320">
            <v>0</v>
          </cell>
          <cell r="AO320" t="e">
            <v>#VALUE!</v>
          </cell>
          <cell r="AP320" t="str">
            <v>Cement Not Reported</v>
          </cell>
          <cell r="AQ320" t="str">
            <v>Cement Not Reported</v>
          </cell>
          <cell r="AR320" t="str">
            <v>Cement Not Reported</v>
          </cell>
          <cell r="AS320" t="str">
            <v>Cement Not Reported</v>
          </cell>
          <cell r="AT320" t="str">
            <v>Review</v>
          </cell>
          <cell r="AU320" t="str">
            <v>Review</v>
          </cell>
          <cell r="BD320">
            <v>32321</v>
          </cell>
          <cell r="BE320" t="str">
            <v>3/30/2015</v>
          </cell>
          <cell r="BF320" t="str">
            <v>VERTICAL</v>
          </cell>
          <cell r="BG320" t="str">
            <v>No Formation Data</v>
          </cell>
          <cell r="BH320" t="b">
            <v>1</v>
          </cell>
          <cell r="BI320" t="b">
            <v>1</v>
          </cell>
          <cell r="BJ320" t="str">
            <v>Review</v>
          </cell>
          <cell r="BK320" t="b">
            <v>0</v>
          </cell>
          <cell r="BL320" t="str">
            <v>Review</v>
          </cell>
          <cell r="BM320" t="b">
            <v>1</v>
          </cell>
          <cell r="BN320" t="str">
            <v/>
          </cell>
          <cell r="BO320" t="str">
            <v>No Mitigation - P&amp;A'd Appropriately</v>
          </cell>
        </row>
        <row r="321">
          <cell r="C321" t="str">
            <v>05-123-25283</v>
          </cell>
          <cell r="D321" t="str">
            <v>NOBLE ENERGY INC</v>
          </cell>
          <cell r="E321" t="str">
            <v>PA</v>
          </cell>
          <cell r="F321" t="str">
            <v>HOWARD USX A 9-7</v>
          </cell>
          <cell r="G321" t="str">
            <v>7000.0</v>
          </cell>
          <cell r="H321" t="str">
            <v>Directional</v>
          </cell>
          <cell r="J321">
            <v>312.54247478909798</v>
          </cell>
          <cell r="O321" t="str">
            <v>DIRECTIONAL</v>
          </cell>
          <cell r="P321">
            <v>6924</v>
          </cell>
          <cell r="Q321">
            <v>494.4</v>
          </cell>
          <cell r="R321">
            <v>494.4</v>
          </cell>
          <cell r="S321" t="str">
            <v>PA</v>
          </cell>
          <cell r="T321" t="str">
            <v>NBRR; CODL</v>
          </cell>
          <cell r="U321">
            <v>578</v>
          </cell>
          <cell r="V321" t="str">
            <v>N</v>
          </cell>
          <cell r="W321">
            <v>4.5</v>
          </cell>
          <cell r="X321" t="str">
            <v>M-80</v>
          </cell>
          <cell r="Y321">
            <v>11.6</v>
          </cell>
          <cell r="Z321" t="str">
            <v>N</v>
          </cell>
          <cell r="AA321">
            <v>5000</v>
          </cell>
          <cell r="AB321" t="str">
            <v>Not Found</v>
          </cell>
          <cell r="AC321" t="str">
            <v>Not Found</v>
          </cell>
          <cell r="AD321" t="str">
            <v>beyerr</v>
          </cell>
          <cell r="AE321" t="str">
            <v>20120105163850</v>
          </cell>
          <cell r="AF321" t="str">
            <v>beyerr</v>
          </cell>
          <cell r="AG321" t="str">
            <v>20120105163916</v>
          </cell>
          <cell r="AH321">
            <v>2148</v>
          </cell>
          <cell r="AI321">
            <v>7395</v>
          </cell>
          <cell r="AJ321">
            <v>0</v>
          </cell>
          <cell r="AK321">
            <v>0</v>
          </cell>
          <cell r="AL321">
            <v>0</v>
          </cell>
          <cell r="AM321">
            <v>0</v>
          </cell>
          <cell r="AN321">
            <v>0</v>
          </cell>
          <cell r="AO321">
            <v>0</v>
          </cell>
          <cell r="AP321">
            <v>0</v>
          </cell>
          <cell r="AQ321">
            <v>0</v>
          </cell>
          <cell r="AR321">
            <v>0</v>
          </cell>
          <cell r="AS321">
            <v>0</v>
          </cell>
          <cell r="AT321">
            <v>2148</v>
          </cell>
          <cell r="AU321">
            <v>7395</v>
          </cell>
          <cell r="BD321">
            <v>39253</v>
          </cell>
          <cell r="BE321" t="str">
            <v>11/16/2017</v>
          </cell>
          <cell r="BF321" t="str">
            <v>DIRECTIONAL</v>
          </cell>
          <cell r="BG321" t="b">
            <v>1</v>
          </cell>
          <cell r="BH321" t="b">
            <v>1</v>
          </cell>
          <cell r="BI321" t="b">
            <v>1</v>
          </cell>
          <cell r="BJ321" t="b">
            <v>1</v>
          </cell>
          <cell r="BK321" t="b">
            <v>1</v>
          </cell>
          <cell r="BL321" t="b">
            <v>0</v>
          </cell>
          <cell r="BM321" t="b">
            <v>1</v>
          </cell>
          <cell r="BN321" t="str">
            <v/>
          </cell>
          <cell r="BO321" t="str">
            <v>No Mitigation - P&amp;A'd Appropriately</v>
          </cell>
        </row>
        <row r="322">
          <cell r="C322" t="str">
            <v>05-123-22710</v>
          </cell>
          <cell r="D322" t="str">
            <v>PDC ENERGY INC</v>
          </cell>
          <cell r="E322" t="str">
            <v>SI</v>
          </cell>
          <cell r="F322" t="str">
            <v>CECIL 31-2</v>
          </cell>
          <cell r="G322" t="str">
            <v>7000.0</v>
          </cell>
          <cell r="H322" t="str">
            <v>Vertical</v>
          </cell>
          <cell r="J322" t="str">
            <v/>
          </cell>
          <cell r="P322">
            <v>6715</v>
          </cell>
          <cell r="Q322" t="e">
            <v>#N/A</v>
          </cell>
          <cell r="R322">
            <v>780</v>
          </cell>
          <cell r="U322">
            <v>857</v>
          </cell>
          <cell r="W322">
            <v>0</v>
          </cell>
          <cell r="Y322">
            <v>0</v>
          </cell>
          <cell r="AA322">
            <v>0</v>
          </cell>
          <cell r="AB322">
            <v>0</v>
          </cell>
          <cell r="AC322">
            <v>0</v>
          </cell>
          <cell r="AH322">
            <v>0</v>
          </cell>
          <cell r="AI322" t="e">
            <v>#VALUE!</v>
          </cell>
          <cell r="AJ322">
            <v>6250</v>
          </cell>
          <cell r="AK322" t="e">
            <v>#VALUE!</v>
          </cell>
          <cell r="AL322">
            <v>3270</v>
          </cell>
          <cell r="AM322" t="e">
            <v>#VALUE!</v>
          </cell>
          <cell r="AN322" t="str">
            <v>Cement Not Reported</v>
          </cell>
          <cell r="AO322" t="str">
            <v>Cement Not Reported</v>
          </cell>
          <cell r="AP322" t="str">
            <v>Cement Not Reported</v>
          </cell>
          <cell r="AQ322" t="str">
            <v>Cement Not Reported</v>
          </cell>
          <cell r="AR322" t="str">
            <v>Cement Not Reported</v>
          </cell>
          <cell r="AS322" t="str">
            <v>Cement Not Reported</v>
          </cell>
          <cell r="AT322" t="str">
            <v>Review</v>
          </cell>
          <cell r="AU322" t="str">
            <v>Review</v>
          </cell>
          <cell r="BD322">
            <v>38432</v>
          </cell>
          <cell r="BE322" t="str">
            <v/>
          </cell>
          <cell r="BF322" t="str">
            <v>VERTICAL</v>
          </cell>
          <cell r="BG322" t="str">
            <v>No Formation Data</v>
          </cell>
          <cell r="BH322" t="b">
            <v>1</v>
          </cell>
          <cell r="BI322" t="b">
            <v>1</v>
          </cell>
          <cell r="BJ322" t="str">
            <v>Review</v>
          </cell>
          <cell r="BK322" t="b">
            <v>1</v>
          </cell>
          <cell r="BL322" t="str">
            <v>Review</v>
          </cell>
          <cell r="BM322" t="str">
            <v/>
          </cell>
          <cell r="BN322" t="str">
            <v/>
          </cell>
          <cell r="BO322" t="str">
            <v>Review Cement Depths</v>
          </cell>
        </row>
        <row r="323">
          <cell r="C323" t="str">
            <v>05-123-20595</v>
          </cell>
          <cell r="D323" t="str">
            <v>PDC ENERGY INC</v>
          </cell>
          <cell r="E323" t="str">
            <v>TA</v>
          </cell>
          <cell r="F323" t="str">
            <v>STATE 81 44-16</v>
          </cell>
          <cell r="G323" t="str">
            <v>7000.0</v>
          </cell>
          <cell r="H323" t="str">
            <v>Vertical</v>
          </cell>
          <cell r="J323" t="str">
            <v/>
          </cell>
          <cell r="P323">
            <v>6600</v>
          </cell>
          <cell r="Q323">
            <v>420.27</v>
          </cell>
          <cell r="R323">
            <v>780</v>
          </cell>
          <cell r="U323">
            <v>836</v>
          </cell>
          <cell r="W323">
            <v>0</v>
          </cell>
          <cell r="Y323">
            <v>0</v>
          </cell>
          <cell r="AA323">
            <v>0</v>
          </cell>
          <cell r="AB323">
            <v>0</v>
          </cell>
          <cell r="AC323">
            <v>0</v>
          </cell>
          <cell r="AH323">
            <v>0</v>
          </cell>
          <cell r="AI323" t="e">
            <v>#VALUE!</v>
          </cell>
          <cell r="AJ323">
            <v>3863</v>
          </cell>
          <cell r="AK323" t="e">
            <v>#VALUE!</v>
          </cell>
          <cell r="AL323">
            <v>3863</v>
          </cell>
          <cell r="AM323" t="e">
            <v>#VALUE!</v>
          </cell>
          <cell r="AN323" t="e">
            <v>#VALUE!</v>
          </cell>
          <cell r="AO323" t="e">
            <v>#VALUE!</v>
          </cell>
          <cell r="AP323" t="str">
            <v>Cement Not Reported</v>
          </cell>
          <cell r="AQ323" t="str">
            <v>Cement Not Reported</v>
          </cell>
          <cell r="AR323" t="str">
            <v>Cement Not Reported</v>
          </cell>
          <cell r="AS323" t="str">
            <v>Cement Not Reported</v>
          </cell>
          <cell r="AT323" t="str">
            <v>Review</v>
          </cell>
          <cell r="AU323" t="str">
            <v>Review</v>
          </cell>
          <cell r="BD323">
            <v>37163</v>
          </cell>
          <cell r="BE323" t="str">
            <v/>
          </cell>
          <cell r="BF323" t="str">
            <v>VERTICAL</v>
          </cell>
          <cell r="BG323" t="str">
            <v>No Formation Data</v>
          </cell>
          <cell r="BH323" t="b">
            <v>1</v>
          </cell>
          <cell r="BI323" t="b">
            <v>1</v>
          </cell>
          <cell r="BJ323" t="str">
            <v>Review</v>
          </cell>
          <cell r="BK323" t="b">
            <v>1</v>
          </cell>
          <cell r="BL323" t="str">
            <v>Review</v>
          </cell>
          <cell r="BM323" t="str">
            <v/>
          </cell>
          <cell r="BN323" t="str">
            <v>Yes</v>
          </cell>
          <cell r="BO323" t="str">
            <v>Review Cement Depths</v>
          </cell>
        </row>
        <row r="324">
          <cell r="C324" t="str">
            <v>05-123-34664</v>
          </cell>
          <cell r="D324" t="str">
            <v>NOBLE ENERGY INC</v>
          </cell>
          <cell r="E324" t="str">
            <v>PR</v>
          </cell>
          <cell r="F324" t="str">
            <v>Cecil USX A 01-64-1HN</v>
          </cell>
          <cell r="G324" t="str">
            <v>7000.0</v>
          </cell>
          <cell r="H324" t="str">
            <v>Horizontal</v>
          </cell>
          <cell r="J324">
            <v>4941.7641972144575</v>
          </cell>
          <cell r="O324" t="str">
            <v>HORIZONTAL</v>
          </cell>
          <cell r="P324">
            <v>6879</v>
          </cell>
          <cell r="Q324">
            <v>402.6</v>
          </cell>
          <cell r="R324">
            <v>780</v>
          </cell>
          <cell r="S324" t="str">
            <v>PR</v>
          </cell>
          <cell r="T324" t="str">
            <v>NBRR</v>
          </cell>
          <cell r="U324">
            <v>919.9</v>
          </cell>
          <cell r="V324" t="str">
            <v>Y</v>
          </cell>
          <cell r="W324">
            <v>4.5</v>
          </cell>
          <cell r="X324" t="str">
            <v>P-110</v>
          </cell>
          <cell r="Y324">
            <v>11.6</v>
          </cell>
          <cell r="Z324" t="str">
            <v>N</v>
          </cell>
          <cell r="AA324">
            <v>10000</v>
          </cell>
          <cell r="AB324">
            <v>1500</v>
          </cell>
          <cell r="AC324" t="str">
            <v>Not Found</v>
          </cell>
          <cell r="AD324" t="str">
            <v>rosssnyder</v>
          </cell>
          <cell r="AE324" t="str">
            <v>20130925144520</v>
          </cell>
          <cell r="AF324" t="str">
            <v>rosssnyder</v>
          </cell>
          <cell r="AG324" t="str">
            <v>20130925144520</v>
          </cell>
          <cell r="AH324">
            <v>24</v>
          </cell>
          <cell r="AI324">
            <v>7297</v>
          </cell>
          <cell r="AJ324">
            <v>0</v>
          </cell>
          <cell r="AK324">
            <v>0</v>
          </cell>
          <cell r="AL324">
            <v>0</v>
          </cell>
          <cell r="AM324">
            <v>0</v>
          </cell>
          <cell r="AN324">
            <v>0</v>
          </cell>
          <cell r="AO324">
            <v>0</v>
          </cell>
          <cell r="AP324">
            <v>0</v>
          </cell>
          <cell r="AQ324">
            <v>0</v>
          </cell>
          <cell r="AR324">
            <v>0</v>
          </cell>
          <cell r="AS324">
            <v>0</v>
          </cell>
          <cell r="AT324">
            <v>24</v>
          </cell>
          <cell r="AU324">
            <v>7297</v>
          </cell>
          <cell r="BD324">
            <v>41032</v>
          </cell>
          <cell r="BE324" t="str">
            <v/>
          </cell>
          <cell r="BF324" t="str">
            <v>HORIZONTAL</v>
          </cell>
          <cell r="BG324" t="b">
            <v>1</v>
          </cell>
          <cell r="BH324" t="b">
            <v>1</v>
          </cell>
          <cell r="BI324" t="b">
            <v>1</v>
          </cell>
          <cell r="BJ324" t="b">
            <v>1</v>
          </cell>
          <cell r="BK324" t="b">
            <v>1</v>
          </cell>
          <cell r="BL324" t="b">
            <v>1</v>
          </cell>
          <cell r="BM324" t="str">
            <v/>
          </cell>
          <cell r="BN324" t="str">
            <v/>
          </cell>
          <cell r="BO324" t="str">
            <v>No Mitigation - HZ</v>
          </cell>
        </row>
        <row r="325">
          <cell r="C325" t="str">
            <v>05-123-33459</v>
          </cell>
          <cell r="D325" t="str">
            <v>NOBLE ENERGY INC</v>
          </cell>
          <cell r="E325" t="str">
            <v>TA</v>
          </cell>
          <cell r="F325" t="str">
            <v>VEGA USX A03-05</v>
          </cell>
          <cell r="G325" t="str">
            <v>7000.0</v>
          </cell>
          <cell r="H325" t="str">
            <v>Drifted</v>
          </cell>
          <cell r="J325">
            <v>314.49308967708185</v>
          </cell>
          <cell r="O325" t="str">
            <v>VERTICAL</v>
          </cell>
          <cell r="P325">
            <v>6754.9</v>
          </cell>
          <cell r="Q325">
            <v>493.5</v>
          </cell>
          <cell r="R325">
            <v>780</v>
          </cell>
          <cell r="S325" t="str">
            <v>TA</v>
          </cell>
          <cell r="T325" t="str">
            <v>NBRR; CODL</v>
          </cell>
          <cell r="U325">
            <v>669</v>
          </cell>
          <cell r="V325" t="str">
            <v>N</v>
          </cell>
          <cell r="W325">
            <v>4.5</v>
          </cell>
          <cell r="X325" t="str">
            <v>M-80</v>
          </cell>
          <cell r="Y325">
            <v>11.6</v>
          </cell>
          <cell r="Z325" t="str">
            <v>N</v>
          </cell>
          <cell r="AA325">
            <v>3000</v>
          </cell>
          <cell r="AB325" t="str">
            <v>Not Found</v>
          </cell>
          <cell r="AC325" t="str">
            <v>Not Found</v>
          </cell>
          <cell r="AD325" t="str">
            <v>steeleb</v>
          </cell>
          <cell r="AE325" t="str">
            <v>20111207045307</v>
          </cell>
          <cell r="AF325" t="str">
            <v>bmansfield</v>
          </cell>
          <cell r="AG325" t="str">
            <v>20220511200638</v>
          </cell>
          <cell r="AH325">
            <v>2276</v>
          </cell>
          <cell r="AI325">
            <v>7242</v>
          </cell>
          <cell r="AJ325">
            <v>0</v>
          </cell>
          <cell r="AK325">
            <v>0</v>
          </cell>
          <cell r="AL325">
            <v>0</v>
          </cell>
          <cell r="AM325">
            <v>0</v>
          </cell>
          <cell r="AN325">
            <v>0</v>
          </cell>
          <cell r="AO325">
            <v>0</v>
          </cell>
          <cell r="AP325">
            <v>0</v>
          </cell>
          <cell r="AQ325">
            <v>0</v>
          </cell>
          <cell r="AR325">
            <v>0</v>
          </cell>
          <cell r="AS325">
            <v>0</v>
          </cell>
          <cell r="AT325">
            <v>2276</v>
          </cell>
          <cell r="AU325">
            <v>7242</v>
          </cell>
          <cell r="BD325">
            <v>40831</v>
          </cell>
          <cell r="BE325" t="str">
            <v/>
          </cell>
          <cell r="BF325" t="str">
            <v>VERTICAL</v>
          </cell>
          <cell r="BG325" t="b">
            <v>1</v>
          </cell>
          <cell r="BH325" t="b">
            <v>1</v>
          </cell>
          <cell r="BI325" t="b">
            <v>1</v>
          </cell>
          <cell r="BJ325" t="b">
            <v>1</v>
          </cell>
          <cell r="BK325" t="b">
            <v>0</v>
          </cell>
          <cell r="BL325" t="b">
            <v>0</v>
          </cell>
          <cell r="BM325" t="str">
            <v/>
          </cell>
          <cell r="BN325" t="str">
            <v/>
          </cell>
          <cell r="BO325" t="str">
            <v>Option 1 or 2</v>
          </cell>
        </row>
        <row r="326">
          <cell r="C326" t="str">
            <v>05-123-22707</v>
          </cell>
          <cell r="D326" t="str">
            <v>PDC ENERGY INC</v>
          </cell>
          <cell r="E326" t="str">
            <v>SI</v>
          </cell>
          <cell r="F326" t="str">
            <v>CECIL 41-2</v>
          </cell>
          <cell r="G326" t="str">
            <v>7000.0</v>
          </cell>
          <cell r="H326" t="str">
            <v>Vertical</v>
          </cell>
          <cell r="J326" t="str">
            <v/>
          </cell>
          <cell r="P326">
            <v>6710</v>
          </cell>
          <cell r="Q326" t="e">
            <v>#N/A</v>
          </cell>
          <cell r="R326">
            <v>780</v>
          </cell>
          <cell r="U326">
            <v>857</v>
          </cell>
          <cell r="W326">
            <v>0</v>
          </cell>
          <cell r="Y326">
            <v>0</v>
          </cell>
          <cell r="AA326">
            <v>0</v>
          </cell>
          <cell r="AB326">
            <v>0</v>
          </cell>
          <cell r="AC326">
            <v>0</v>
          </cell>
          <cell r="AH326">
            <v>0</v>
          </cell>
          <cell r="AI326" t="e">
            <v>#VALUE!</v>
          </cell>
          <cell r="AJ326">
            <v>6251</v>
          </cell>
          <cell r="AK326" t="e">
            <v>#VALUE!</v>
          </cell>
          <cell r="AL326">
            <v>3350</v>
          </cell>
          <cell r="AM326" t="e">
            <v>#VALUE!</v>
          </cell>
          <cell r="AN326" t="str">
            <v>Cement Not Reported</v>
          </cell>
          <cell r="AO326" t="str">
            <v>Cement Not Reported</v>
          </cell>
          <cell r="AP326" t="str">
            <v>Cement Not Reported</v>
          </cell>
          <cell r="AQ326" t="str">
            <v>Cement Not Reported</v>
          </cell>
          <cell r="AR326" t="str">
            <v>Cement Not Reported</v>
          </cell>
          <cell r="AS326" t="str">
            <v>Cement Not Reported</v>
          </cell>
          <cell r="AT326" t="str">
            <v>Review</v>
          </cell>
          <cell r="AU326" t="str">
            <v>Review</v>
          </cell>
          <cell r="BD326">
            <v>38428</v>
          </cell>
          <cell r="BE326" t="str">
            <v/>
          </cell>
          <cell r="BF326" t="str">
            <v>VERTICAL</v>
          </cell>
          <cell r="BG326" t="str">
            <v>No Formation Data</v>
          </cell>
          <cell r="BH326" t="b">
            <v>1</v>
          </cell>
          <cell r="BI326" t="b">
            <v>1</v>
          </cell>
          <cell r="BJ326" t="str">
            <v>Review</v>
          </cell>
          <cell r="BK326" t="b">
            <v>1</v>
          </cell>
          <cell r="BL326" t="str">
            <v>Review</v>
          </cell>
          <cell r="BM326" t="str">
            <v/>
          </cell>
          <cell r="BN326" t="str">
            <v/>
          </cell>
          <cell r="BO326" t="str">
            <v>Review Cement Depths</v>
          </cell>
        </row>
        <row r="327">
          <cell r="C327" t="str">
            <v>05-123-12303</v>
          </cell>
          <cell r="D327" t="str">
            <v>ST JAMES ENERGY OPERATING INC</v>
          </cell>
          <cell r="E327" t="str">
            <v>PA</v>
          </cell>
          <cell r="F327" t="str">
            <v>HENDERSON-FA 44-10-6-64</v>
          </cell>
          <cell r="G327" t="str">
            <v>7000.0</v>
          </cell>
          <cell r="H327" t="str">
            <v>Vertical</v>
          </cell>
          <cell r="J327" t="str">
            <v/>
          </cell>
          <cell r="P327">
            <v>6578</v>
          </cell>
          <cell r="Q327">
            <v>442.36</v>
          </cell>
          <cell r="R327">
            <v>480</v>
          </cell>
          <cell r="U327">
            <v>694</v>
          </cell>
          <cell r="W327">
            <v>0</v>
          </cell>
          <cell r="Y327">
            <v>0</v>
          </cell>
          <cell r="AA327">
            <v>0</v>
          </cell>
          <cell r="AB327">
            <v>0</v>
          </cell>
          <cell r="AC327">
            <v>0</v>
          </cell>
          <cell r="AH327">
            <v>0</v>
          </cell>
          <cell r="AI327" t="e">
            <v>#VALUE!</v>
          </cell>
          <cell r="AJ327">
            <v>0</v>
          </cell>
          <cell r="AK327" t="e">
            <v>#VALUE!</v>
          </cell>
          <cell r="AL327" t="str">
            <v>Cement Not Reported</v>
          </cell>
          <cell r="AM327" t="str">
            <v>Cement Not Reported</v>
          </cell>
          <cell r="AN327" t="str">
            <v>Cement Not Reported</v>
          </cell>
          <cell r="AO327" t="str">
            <v>Cement Not Reported</v>
          </cell>
          <cell r="AP327" t="str">
            <v>Cement Not Reported</v>
          </cell>
          <cell r="AQ327" t="str">
            <v>Cement Not Reported</v>
          </cell>
          <cell r="AR327" t="str">
            <v>Cement Not Reported</v>
          </cell>
          <cell r="AS327" t="str">
            <v>Cement Not Reported</v>
          </cell>
          <cell r="AT327" t="b">
            <v>0</v>
          </cell>
          <cell r="AU327" t="str">
            <v>Review</v>
          </cell>
          <cell r="BD327">
            <v>31129</v>
          </cell>
          <cell r="BE327" t="str">
            <v>11/10/1990</v>
          </cell>
          <cell r="BF327" t="str">
            <v>VERTICAL</v>
          </cell>
          <cell r="BG327" t="str">
            <v>No Formation Data</v>
          </cell>
          <cell r="BH327" t="b">
            <v>1</v>
          </cell>
          <cell r="BI327" t="b">
            <v>1</v>
          </cell>
          <cell r="BJ327" t="b">
            <v>0</v>
          </cell>
          <cell r="BK327" t="b">
            <v>1</v>
          </cell>
          <cell r="BL327" t="e">
            <v>#VALUE!</v>
          </cell>
          <cell r="BM327" t="b">
            <v>1</v>
          </cell>
          <cell r="BN327" t="str">
            <v/>
          </cell>
          <cell r="BO327" t="str">
            <v>No Mitigation - P&amp;A'd Appropriately</v>
          </cell>
        </row>
        <row r="328">
          <cell r="C328" t="str">
            <v>05-123-21658</v>
          </cell>
          <cell r="D328" t="str">
            <v>NOBLE ENERGY INC</v>
          </cell>
          <cell r="E328" t="str">
            <v>PA</v>
          </cell>
          <cell r="F328" t="str">
            <v>UHRICH 17-21</v>
          </cell>
          <cell r="G328" t="str">
            <v>7000.0</v>
          </cell>
          <cell r="H328" t="str">
            <v>Vertical</v>
          </cell>
          <cell r="J328" t="str">
            <v/>
          </cell>
          <cell r="O328" t="str">
            <v>VERTICAL</v>
          </cell>
          <cell r="P328">
            <v>6707.7</v>
          </cell>
          <cell r="Q328">
            <v>397.6</v>
          </cell>
          <cell r="R328">
            <v>780</v>
          </cell>
          <cell r="S328" t="str">
            <v>PA</v>
          </cell>
          <cell r="T328" t="str">
            <v>CODL</v>
          </cell>
          <cell r="U328">
            <v>400</v>
          </cell>
          <cell r="V328" t="str">
            <v>N</v>
          </cell>
          <cell r="W328">
            <v>4.5</v>
          </cell>
          <cell r="Y328">
            <v>11.6</v>
          </cell>
          <cell r="Z328" t="str">
            <v>N</v>
          </cell>
          <cell r="AA328">
            <v>3000</v>
          </cell>
          <cell r="AB328">
            <v>5000</v>
          </cell>
          <cell r="AC328" t="str">
            <v>Not Found</v>
          </cell>
          <cell r="AD328" t="str">
            <v>AmandaLux</v>
          </cell>
          <cell r="AE328" t="str">
            <v>20190716191347</v>
          </cell>
          <cell r="AF328" t="str">
            <v>AmandaLux</v>
          </cell>
          <cell r="AG328" t="str">
            <v>20190716191347</v>
          </cell>
          <cell r="AH328">
            <v>3110</v>
          </cell>
          <cell r="AI328">
            <v>7183</v>
          </cell>
          <cell r="AJ328">
            <v>0</v>
          </cell>
          <cell r="AK328">
            <v>0</v>
          </cell>
          <cell r="AL328">
            <v>0</v>
          </cell>
          <cell r="AM328">
            <v>0</v>
          </cell>
          <cell r="AN328">
            <v>0</v>
          </cell>
          <cell r="AO328">
            <v>0</v>
          </cell>
          <cell r="AP328">
            <v>0</v>
          </cell>
          <cell r="AQ328">
            <v>0</v>
          </cell>
          <cell r="AR328">
            <v>0</v>
          </cell>
          <cell r="AS328">
            <v>0</v>
          </cell>
          <cell r="AT328">
            <v>3110</v>
          </cell>
          <cell r="AU328">
            <v>7183</v>
          </cell>
          <cell r="BD328">
            <v>37932</v>
          </cell>
          <cell r="BE328" t="str">
            <v>7/13/2020</v>
          </cell>
          <cell r="BF328" t="str">
            <v>VERTICAL</v>
          </cell>
          <cell r="BG328" t="b">
            <v>1</v>
          </cell>
          <cell r="BH328" t="b">
            <v>1</v>
          </cell>
          <cell r="BI328" t="b">
            <v>1</v>
          </cell>
          <cell r="BJ328" t="b">
            <v>1</v>
          </cell>
          <cell r="BK328" t="b">
            <v>0</v>
          </cell>
          <cell r="BL328" t="b">
            <v>0</v>
          </cell>
          <cell r="BM328" t="b">
            <v>1</v>
          </cell>
          <cell r="BN328" t="str">
            <v/>
          </cell>
          <cell r="BO328" t="str">
            <v>No Mitigation - P&amp;A'd Appropriately</v>
          </cell>
        </row>
        <row r="329">
          <cell r="C329" t="str">
            <v>05-123-34657</v>
          </cell>
          <cell r="D329" t="str">
            <v>NOBLE ENERGY INC</v>
          </cell>
          <cell r="E329" t="str">
            <v>PR</v>
          </cell>
          <cell r="F329" t="str">
            <v>Cecil USX A 01-63-1HN</v>
          </cell>
          <cell r="G329" t="str">
            <v>7000.0</v>
          </cell>
          <cell r="H329" t="str">
            <v>Horizontal</v>
          </cell>
          <cell r="J329">
            <v>4941.1052086413674</v>
          </cell>
          <cell r="O329" t="str">
            <v>HORIZONTAL</v>
          </cell>
          <cell r="P329">
            <v>6868</v>
          </cell>
          <cell r="Q329">
            <v>402.3</v>
          </cell>
          <cell r="R329">
            <v>780</v>
          </cell>
          <cell r="S329" t="str">
            <v>PR</v>
          </cell>
          <cell r="T329" t="str">
            <v>NBRR</v>
          </cell>
          <cell r="U329">
            <v>896.2</v>
          </cell>
          <cell r="V329" t="str">
            <v>Y</v>
          </cell>
          <cell r="W329">
            <v>4.5</v>
          </cell>
          <cell r="X329" t="str">
            <v>P-110</v>
          </cell>
          <cell r="Y329">
            <v>11.6</v>
          </cell>
          <cell r="Z329" t="str">
            <v>N</v>
          </cell>
          <cell r="AA329">
            <v>10000</v>
          </cell>
          <cell r="AB329">
            <v>1500</v>
          </cell>
          <cell r="AC329" t="str">
            <v>Not Found</v>
          </cell>
          <cell r="AD329" t="str">
            <v>robinbeyer</v>
          </cell>
          <cell r="AE329" t="str">
            <v>20120712203033</v>
          </cell>
          <cell r="AF329" t="str">
            <v>debbienylander</v>
          </cell>
          <cell r="AG329" t="str">
            <v>20140207174817</v>
          </cell>
          <cell r="AH329">
            <v>646</v>
          </cell>
          <cell r="AI329">
            <v>7195</v>
          </cell>
          <cell r="AJ329">
            <v>0</v>
          </cell>
          <cell r="AK329">
            <v>0</v>
          </cell>
          <cell r="AL329">
            <v>0</v>
          </cell>
          <cell r="AM329">
            <v>0</v>
          </cell>
          <cell r="AN329">
            <v>0</v>
          </cell>
          <cell r="AO329">
            <v>0</v>
          </cell>
          <cell r="AP329">
            <v>0</v>
          </cell>
          <cell r="AQ329">
            <v>0</v>
          </cell>
          <cell r="AR329">
            <v>0</v>
          </cell>
          <cell r="AS329">
            <v>0</v>
          </cell>
          <cell r="AT329">
            <v>646</v>
          </cell>
          <cell r="AU329">
            <v>7195</v>
          </cell>
          <cell r="BD329">
            <v>41012</v>
          </cell>
          <cell r="BE329" t="str">
            <v/>
          </cell>
          <cell r="BF329" t="str">
            <v>HORIZONTAL</v>
          </cell>
          <cell r="BG329" t="b">
            <v>1</v>
          </cell>
          <cell r="BH329" t="b">
            <v>1</v>
          </cell>
          <cell r="BI329" t="b">
            <v>1</v>
          </cell>
          <cell r="BJ329" t="b">
            <v>1</v>
          </cell>
          <cell r="BK329" t="b">
            <v>1</v>
          </cell>
          <cell r="BL329" t="b">
            <v>1</v>
          </cell>
          <cell r="BM329" t="str">
            <v/>
          </cell>
          <cell r="BN329" t="str">
            <v/>
          </cell>
          <cell r="BO329" t="str">
            <v>No Mitigation - HZ</v>
          </cell>
        </row>
        <row r="330">
          <cell r="C330" t="str">
            <v>05-123-18642</v>
          </cell>
          <cell r="D330" t="str">
            <v>NOBLE ENERGY INC</v>
          </cell>
          <cell r="E330" t="str">
            <v>PA</v>
          </cell>
          <cell r="F330" t="str">
            <v>GREEN 17-33</v>
          </cell>
          <cell r="G330" t="str">
            <v>7000.0</v>
          </cell>
          <cell r="H330" t="str">
            <v>Drifted</v>
          </cell>
          <cell r="J330">
            <v>317.05139843623704</v>
          </cell>
          <cell r="O330" t="str">
            <v>VERTICAL</v>
          </cell>
          <cell r="P330">
            <v>6629.1</v>
          </cell>
          <cell r="Q330">
            <v>326.89999999999998</v>
          </cell>
          <cell r="R330">
            <v>806</v>
          </cell>
          <cell r="S330" t="str">
            <v>PA</v>
          </cell>
          <cell r="T330" t="str">
            <v>NBRR; NB-CD; CODL</v>
          </cell>
          <cell r="U330">
            <v>373</v>
          </cell>
          <cell r="V330" t="str">
            <v>N</v>
          </cell>
          <cell r="W330">
            <v>3.5</v>
          </cell>
          <cell r="X330" t="str">
            <v>KS-70</v>
          </cell>
          <cell r="Y330">
            <v>7.7</v>
          </cell>
          <cell r="Z330" t="str">
            <v>N</v>
          </cell>
          <cell r="AA330">
            <v>3000</v>
          </cell>
          <cell r="AB330">
            <v>5000</v>
          </cell>
          <cell r="AC330" t="str">
            <v>Not Found</v>
          </cell>
          <cell r="AD330" t="str">
            <v>avahavel</v>
          </cell>
          <cell r="AE330" t="str">
            <v>20151103195158</v>
          </cell>
          <cell r="AF330" t="str">
            <v>avahavel</v>
          </cell>
          <cell r="AG330" t="str">
            <v>20151103195158</v>
          </cell>
          <cell r="AH330">
            <v>100</v>
          </cell>
          <cell r="AI330">
            <v>4060</v>
          </cell>
          <cell r="AJ330">
            <v>6326</v>
          </cell>
          <cell r="AK330">
            <v>7096</v>
          </cell>
          <cell r="AL330">
            <v>0</v>
          </cell>
          <cell r="AM330">
            <v>0</v>
          </cell>
          <cell r="AN330">
            <v>0</v>
          </cell>
          <cell r="AO330">
            <v>0</v>
          </cell>
          <cell r="AP330">
            <v>0</v>
          </cell>
          <cell r="AQ330">
            <v>0</v>
          </cell>
          <cell r="AR330">
            <v>0</v>
          </cell>
          <cell r="AS330">
            <v>0</v>
          </cell>
          <cell r="AT330">
            <v>6326</v>
          </cell>
          <cell r="AU330">
            <v>7096</v>
          </cell>
          <cell r="BD330">
            <v>34673</v>
          </cell>
          <cell r="BE330" t="str">
            <v>6/21/2017</v>
          </cell>
          <cell r="BF330" t="str">
            <v>VERTICAL</v>
          </cell>
          <cell r="BG330" t="b">
            <v>1</v>
          </cell>
          <cell r="BH330" t="b">
            <v>1</v>
          </cell>
          <cell r="BI330" t="b">
            <v>1</v>
          </cell>
          <cell r="BJ330" t="b">
            <v>1</v>
          </cell>
          <cell r="BK330" t="b">
            <v>0</v>
          </cell>
          <cell r="BL330" t="b">
            <v>1</v>
          </cell>
          <cell r="BM330" t="b">
            <v>1</v>
          </cell>
          <cell r="BN330" t="str">
            <v/>
          </cell>
          <cell r="BO330" t="str">
            <v>No Mitigation - P&amp;A'd Appropriately</v>
          </cell>
        </row>
        <row r="331">
          <cell r="C331" t="str">
            <v>05-123-11930</v>
          </cell>
          <cell r="D331" t="str">
            <v>ST JAMES ENERGY OPERATING INC</v>
          </cell>
          <cell r="E331" t="str">
            <v>PA</v>
          </cell>
          <cell r="F331" t="str">
            <v>OWL CREEK 5</v>
          </cell>
          <cell r="G331" t="str">
            <v>7000.0</v>
          </cell>
          <cell r="H331" t="str">
            <v>Vertical</v>
          </cell>
          <cell r="J331" t="str">
            <v/>
          </cell>
          <cell r="P331">
            <v>6758</v>
          </cell>
          <cell r="Q331">
            <v>544.97</v>
          </cell>
          <cell r="R331">
            <v>544.97</v>
          </cell>
          <cell r="U331">
            <v>301</v>
          </cell>
          <cell r="W331">
            <v>0</v>
          </cell>
          <cell r="Y331">
            <v>0</v>
          </cell>
          <cell r="AA331">
            <v>0</v>
          </cell>
          <cell r="AB331">
            <v>0</v>
          </cell>
          <cell r="AC331">
            <v>0</v>
          </cell>
          <cell r="AH331">
            <v>0</v>
          </cell>
          <cell r="AI331" t="e">
            <v>#VALUE!</v>
          </cell>
          <cell r="AJ331">
            <v>0</v>
          </cell>
          <cell r="AK331" t="e">
            <v>#VALUE!</v>
          </cell>
          <cell r="AL331" t="str">
            <v>Cement Not Reported</v>
          </cell>
          <cell r="AM331" t="str">
            <v>Cement Not Reported</v>
          </cell>
          <cell r="AN331" t="str">
            <v>Cement Not Reported</v>
          </cell>
          <cell r="AO331" t="str">
            <v>Cement Not Reported</v>
          </cell>
          <cell r="AP331" t="str">
            <v>Cement Not Reported</v>
          </cell>
          <cell r="AQ331" t="str">
            <v>Cement Not Reported</v>
          </cell>
          <cell r="AR331" t="str">
            <v>Cement Not Reported</v>
          </cell>
          <cell r="AS331" t="str">
            <v>Cement Not Reported</v>
          </cell>
          <cell r="AT331" t="b">
            <v>0</v>
          </cell>
          <cell r="AU331" t="str">
            <v>Review</v>
          </cell>
          <cell r="BD331">
            <v>30893</v>
          </cell>
          <cell r="BE331" t="str">
            <v>6/21/1993</v>
          </cell>
          <cell r="BF331" t="str">
            <v>VERTICAL</v>
          </cell>
          <cell r="BG331" t="str">
            <v>No Formation Data</v>
          </cell>
          <cell r="BH331" t="b">
            <v>1</v>
          </cell>
          <cell r="BI331" t="b">
            <v>1</v>
          </cell>
          <cell r="BJ331" t="b">
            <v>0</v>
          </cell>
          <cell r="BK331" t="b">
            <v>0</v>
          </cell>
          <cell r="BL331" t="e">
            <v>#VALUE!</v>
          </cell>
          <cell r="BM331" t="b">
            <v>1</v>
          </cell>
          <cell r="BN331" t="str">
            <v/>
          </cell>
          <cell r="BO331" t="str">
            <v>No Mitigation - P&amp;A'd Appropriately</v>
          </cell>
        </row>
        <row r="332">
          <cell r="C332" t="str">
            <v>05-123-34782</v>
          </cell>
          <cell r="D332" t="str">
            <v>PDC ENERGY INC</v>
          </cell>
          <cell r="E332" t="str">
            <v>PR</v>
          </cell>
          <cell r="F332" t="str">
            <v>NC Farms 16-32</v>
          </cell>
          <cell r="G332" t="str">
            <v>7000.0</v>
          </cell>
          <cell r="H332" t="str">
            <v>Directional</v>
          </cell>
          <cell r="J332">
            <v>318.60612766099302</v>
          </cell>
          <cell r="P332">
            <v>6835</v>
          </cell>
          <cell r="Q332" t="e">
            <v>#N/A</v>
          </cell>
          <cell r="R332">
            <v>540</v>
          </cell>
          <cell r="U332">
            <v>816</v>
          </cell>
          <cell r="W332">
            <v>0</v>
          </cell>
          <cell r="Y332">
            <v>0</v>
          </cell>
          <cell r="AA332">
            <v>0</v>
          </cell>
          <cell r="AB332">
            <v>0</v>
          </cell>
          <cell r="AC332">
            <v>0</v>
          </cell>
          <cell r="AH332">
            <v>0</v>
          </cell>
          <cell r="AI332" t="e">
            <v>#VALUE!</v>
          </cell>
          <cell r="AJ332">
            <v>2380</v>
          </cell>
          <cell r="AK332" t="e">
            <v>#VALUE!</v>
          </cell>
          <cell r="AL332" t="str">
            <v>Cement Not Reported</v>
          </cell>
          <cell r="AM332" t="str">
            <v>Cement Not Reported</v>
          </cell>
          <cell r="AN332" t="str">
            <v>Cement Not Reported</v>
          </cell>
          <cell r="AO332" t="str">
            <v>Cement Not Reported</v>
          </cell>
          <cell r="AP332" t="str">
            <v>Cement Not Reported</v>
          </cell>
          <cell r="AQ332" t="str">
            <v>Cement Not Reported</v>
          </cell>
          <cell r="AR332" t="str">
            <v>Cement Not Reported</v>
          </cell>
          <cell r="AS332" t="str">
            <v>Cement Not Reported</v>
          </cell>
          <cell r="AT332" t="b">
            <v>0</v>
          </cell>
          <cell r="AU332" t="str">
            <v>Review</v>
          </cell>
          <cell r="BD332">
            <v>40952</v>
          </cell>
          <cell r="BE332" t="str">
            <v/>
          </cell>
          <cell r="BF332" t="str">
            <v>DIRECTIONAL</v>
          </cell>
          <cell r="BG332" t="str">
            <v>No Formation Data</v>
          </cell>
          <cell r="BH332" t="b">
            <v>1</v>
          </cell>
          <cell r="BI332" t="b">
            <v>1</v>
          </cell>
          <cell r="BJ332" t="b">
            <v>0</v>
          </cell>
          <cell r="BK332" t="b">
            <v>1</v>
          </cell>
          <cell r="BL332" t="e">
            <v>#VALUE!</v>
          </cell>
          <cell r="BM332" t="str">
            <v/>
          </cell>
          <cell r="BN332" t="str">
            <v/>
          </cell>
          <cell r="BO332" t="str">
            <v>Option 1 or 2</v>
          </cell>
        </row>
        <row r="333">
          <cell r="C333" t="str">
            <v>05-123-25306</v>
          </cell>
          <cell r="D333" t="str">
            <v>NOBLE ENERGY INC</v>
          </cell>
          <cell r="E333" t="str">
            <v>TA</v>
          </cell>
          <cell r="F333" t="str">
            <v>MCKENNEY 14-11</v>
          </cell>
          <cell r="G333" t="str">
            <v>7000.0</v>
          </cell>
          <cell r="H333" t="str">
            <v>Vertical</v>
          </cell>
          <cell r="J333" t="str">
            <v/>
          </cell>
          <cell r="O333" t="str">
            <v>VERTICAL</v>
          </cell>
          <cell r="P333">
            <v>6563</v>
          </cell>
          <cell r="Q333">
            <v>305.2</v>
          </cell>
          <cell r="R333">
            <v>680</v>
          </cell>
          <cell r="S333" t="str">
            <v>TA</v>
          </cell>
          <cell r="T333" t="str">
            <v>NBRR; CODL</v>
          </cell>
          <cell r="U333">
            <v>783</v>
          </cell>
          <cell r="V333" t="str">
            <v>N</v>
          </cell>
          <cell r="W333">
            <v>4.5</v>
          </cell>
          <cell r="X333" t="str">
            <v>M-80</v>
          </cell>
          <cell r="Y333">
            <v>11.6</v>
          </cell>
          <cell r="Z333" t="str">
            <v>N</v>
          </cell>
          <cell r="AA333">
            <v>3000</v>
          </cell>
          <cell r="AB333">
            <v>5000</v>
          </cell>
          <cell r="AC333" t="str">
            <v>Not Found</v>
          </cell>
          <cell r="AD333" t="str">
            <v>postonk</v>
          </cell>
          <cell r="AE333" t="str">
            <v>20120127153924</v>
          </cell>
          <cell r="AF333" t="str">
            <v>mariemena</v>
          </cell>
          <cell r="AG333" t="str">
            <v>20190408202453</v>
          </cell>
          <cell r="AH333">
            <v>15</v>
          </cell>
          <cell r="AI333">
            <v>6050</v>
          </cell>
          <cell r="AJ333">
            <v>6050</v>
          </cell>
          <cell r="AK333">
            <v>7001.6</v>
          </cell>
          <cell r="AL333">
            <v>0</v>
          </cell>
          <cell r="AM333">
            <v>0</v>
          </cell>
          <cell r="AN333">
            <v>0</v>
          </cell>
          <cell r="AO333">
            <v>0</v>
          </cell>
          <cell r="AP333">
            <v>0</v>
          </cell>
          <cell r="AQ333">
            <v>0</v>
          </cell>
          <cell r="AR333">
            <v>0</v>
          </cell>
          <cell r="AS333">
            <v>0</v>
          </cell>
          <cell r="AT333">
            <v>15</v>
          </cell>
          <cell r="AU333">
            <v>7001.6</v>
          </cell>
          <cell r="BD333">
            <v>39574</v>
          </cell>
          <cell r="BE333" t="str">
            <v/>
          </cell>
          <cell r="BF333" t="str">
            <v>VERTICAL</v>
          </cell>
          <cell r="BG333" t="b">
            <v>1</v>
          </cell>
          <cell r="BH333" t="b">
            <v>1</v>
          </cell>
          <cell r="BI333" t="b">
            <v>1</v>
          </cell>
          <cell r="BJ333" t="b">
            <v>1</v>
          </cell>
          <cell r="BK333" t="b">
            <v>1</v>
          </cell>
          <cell r="BL333" t="b">
            <v>1</v>
          </cell>
          <cell r="BM333" t="str">
            <v/>
          </cell>
          <cell r="BN333" t="str">
            <v/>
          </cell>
          <cell r="BO333" t="str">
            <v>No Mitigation - SCSG Coverage</v>
          </cell>
        </row>
        <row r="334">
          <cell r="C334" t="str">
            <v>05-123-24252</v>
          </cell>
          <cell r="D334" t="str">
            <v>NOBLE ENERGY INC</v>
          </cell>
          <cell r="E334" t="str">
            <v>PR</v>
          </cell>
          <cell r="F334" t="str">
            <v>MILE-HI SHEEP 8-35</v>
          </cell>
          <cell r="G334" t="str">
            <v>7000.0</v>
          </cell>
          <cell r="H334" t="str">
            <v>Vertical</v>
          </cell>
          <cell r="J334" t="str">
            <v/>
          </cell>
          <cell r="O334" t="str">
            <v>VERTICAL</v>
          </cell>
          <cell r="P334">
            <v>6707.2</v>
          </cell>
          <cell r="Q334">
            <v>398</v>
          </cell>
          <cell r="R334">
            <v>460</v>
          </cell>
          <cell r="S334" t="str">
            <v>PR</v>
          </cell>
          <cell r="T334" t="str">
            <v>NBRR; CODL</v>
          </cell>
          <cell r="U334">
            <v>530</v>
          </cell>
          <cell r="V334" t="str">
            <v>N</v>
          </cell>
          <cell r="W334">
            <v>4.5</v>
          </cell>
          <cell r="X334" t="str">
            <v>M-80</v>
          </cell>
          <cell r="Y334">
            <v>11.6</v>
          </cell>
          <cell r="Z334" t="str">
            <v>N</v>
          </cell>
          <cell r="AA334">
            <v>3000</v>
          </cell>
          <cell r="AB334">
            <v>5000</v>
          </cell>
          <cell r="AC334" t="str">
            <v>Not Found</v>
          </cell>
          <cell r="AD334" t="str">
            <v>mansfieldb</v>
          </cell>
          <cell r="AE334" t="str">
            <v>20100401191643</v>
          </cell>
          <cell r="AF334" t="str">
            <v>DataSystem</v>
          </cell>
          <cell r="AG334" t="str">
            <v>20111010164412</v>
          </cell>
          <cell r="AH334">
            <v>2794</v>
          </cell>
          <cell r="AI334">
            <v>7178.6</v>
          </cell>
          <cell r="AJ334">
            <v>0</v>
          </cell>
          <cell r="AK334">
            <v>0</v>
          </cell>
          <cell r="AL334">
            <v>0</v>
          </cell>
          <cell r="AM334">
            <v>0</v>
          </cell>
          <cell r="AN334">
            <v>0</v>
          </cell>
          <cell r="AO334">
            <v>0</v>
          </cell>
          <cell r="AP334">
            <v>0</v>
          </cell>
          <cell r="AQ334">
            <v>0</v>
          </cell>
          <cell r="AR334">
            <v>0</v>
          </cell>
          <cell r="AS334">
            <v>0</v>
          </cell>
          <cell r="AT334">
            <v>2794</v>
          </cell>
          <cell r="AU334">
            <v>7178.6</v>
          </cell>
          <cell r="BD334">
            <v>39349</v>
          </cell>
          <cell r="BE334" t="str">
            <v/>
          </cell>
          <cell r="BF334" t="str">
            <v>VERTICAL</v>
          </cell>
          <cell r="BG334" t="b">
            <v>1</v>
          </cell>
          <cell r="BH334" t="b">
            <v>1</v>
          </cell>
          <cell r="BI334" t="b">
            <v>1</v>
          </cell>
          <cell r="BJ334" t="b">
            <v>1</v>
          </cell>
          <cell r="BK334" t="b">
            <v>1</v>
          </cell>
          <cell r="BL334" t="b">
            <v>0</v>
          </cell>
          <cell r="BM334" t="str">
            <v/>
          </cell>
          <cell r="BN334" t="str">
            <v/>
          </cell>
          <cell r="BO334" t="str">
            <v>No Mitigation - SCSG Coverage</v>
          </cell>
        </row>
        <row r="335">
          <cell r="C335" t="str">
            <v>05-123-17673</v>
          </cell>
          <cell r="D335" t="str">
            <v>NOBLE ENERGY INC</v>
          </cell>
          <cell r="E335" t="str">
            <v>PR</v>
          </cell>
          <cell r="F335" t="str">
            <v>COCKROFT 11-23</v>
          </cell>
          <cell r="G335" t="str">
            <v>7000.0</v>
          </cell>
          <cell r="H335" t="str">
            <v>Drifted</v>
          </cell>
          <cell r="J335">
            <v>319.72951089409611</v>
          </cell>
          <cell r="O335" t="str">
            <v>VERTICAL</v>
          </cell>
          <cell r="P335">
            <v>0</v>
          </cell>
          <cell r="Q335">
            <v>368.3</v>
          </cell>
          <cell r="R335">
            <v>723</v>
          </cell>
          <cell r="S335" t="str">
            <v>PR</v>
          </cell>
          <cell r="T335" t="str">
            <v>NBRR; NB-CD; CODL</v>
          </cell>
          <cell r="U335">
            <v>358</v>
          </cell>
          <cell r="V335" t="str">
            <v>N</v>
          </cell>
          <cell r="W335">
            <v>4.5</v>
          </cell>
          <cell r="Y335">
            <v>15.1</v>
          </cell>
          <cell r="Z335" t="str">
            <v>N</v>
          </cell>
          <cell r="AA335">
            <v>3000</v>
          </cell>
          <cell r="AB335" t="str">
            <v>Not Found</v>
          </cell>
          <cell r="AC335" t="str">
            <v>Not Found</v>
          </cell>
          <cell r="AD335" t="str">
            <v>sherlynscott</v>
          </cell>
          <cell r="AE335" t="str">
            <v>20150915235824</v>
          </cell>
          <cell r="AF335" t="str">
            <v>DIANEBLAIR</v>
          </cell>
          <cell r="AG335" t="str">
            <v>20190115172607</v>
          </cell>
          <cell r="AH335">
            <v>6128</v>
          </cell>
          <cell r="AI335">
            <v>7035</v>
          </cell>
          <cell r="AJ335">
            <v>0</v>
          </cell>
          <cell r="AK335">
            <v>0</v>
          </cell>
          <cell r="AL335">
            <v>0</v>
          </cell>
          <cell r="AM335">
            <v>0</v>
          </cell>
          <cell r="AN335">
            <v>0</v>
          </cell>
          <cell r="AO335">
            <v>0</v>
          </cell>
          <cell r="AP335">
            <v>0</v>
          </cell>
          <cell r="AQ335">
            <v>0</v>
          </cell>
          <cell r="AR335">
            <v>0</v>
          </cell>
          <cell r="AS335">
            <v>0</v>
          </cell>
          <cell r="AT335">
            <v>6128</v>
          </cell>
          <cell r="AU335">
            <v>7035</v>
          </cell>
          <cell r="BD335">
            <v>34339</v>
          </cell>
          <cell r="BE335" t="str">
            <v/>
          </cell>
          <cell r="BF335" t="str">
            <v>VERTICAL</v>
          </cell>
          <cell r="BG335" t="b">
            <v>1</v>
          </cell>
          <cell r="BH335" t="str">
            <v>Review</v>
          </cell>
          <cell r="BI335" t="str">
            <v>Verify</v>
          </cell>
          <cell r="BJ335" t="str">
            <v>No Nio Top</v>
          </cell>
          <cell r="BK335" t="b">
            <v>0</v>
          </cell>
          <cell r="BL335" t="b">
            <v>0</v>
          </cell>
          <cell r="BM335" t="str">
            <v/>
          </cell>
          <cell r="BN335" t="str">
            <v/>
          </cell>
          <cell r="BO335" t="str">
            <v>Verify (Insert Nio Top And / Or Deepest Cement Top</v>
          </cell>
        </row>
        <row r="336">
          <cell r="C336" t="str">
            <v>05-123-33294</v>
          </cell>
          <cell r="D336" t="str">
            <v>NOBLE ENERGY INC</v>
          </cell>
          <cell r="E336" t="str">
            <v>TA</v>
          </cell>
          <cell r="F336" t="str">
            <v>CECIL USX AB35-11D</v>
          </cell>
          <cell r="G336" t="str">
            <v>7000.0</v>
          </cell>
          <cell r="H336" t="str">
            <v>Directional</v>
          </cell>
          <cell r="J336">
            <v>320.27001340984538</v>
          </cell>
          <cell r="O336" t="str">
            <v>DIRECTIONAL</v>
          </cell>
          <cell r="P336">
            <v>6867.2</v>
          </cell>
          <cell r="Q336">
            <v>519</v>
          </cell>
          <cell r="R336">
            <v>780</v>
          </cell>
          <cell r="S336" t="str">
            <v>TA (AT SURFACE)</v>
          </cell>
          <cell r="T336" t="str">
            <v>NBRR; CODL</v>
          </cell>
          <cell r="U336">
            <v>911.2</v>
          </cell>
          <cell r="V336" t="str">
            <v>N</v>
          </cell>
          <cell r="W336">
            <v>4.5</v>
          </cell>
          <cell r="X336" t="str">
            <v>M-80</v>
          </cell>
          <cell r="Y336">
            <v>11.6</v>
          </cell>
          <cell r="Z336" t="str">
            <v>N</v>
          </cell>
          <cell r="AA336">
            <v>3000</v>
          </cell>
          <cell r="AB336" t="str">
            <v>Not Found</v>
          </cell>
          <cell r="AC336" t="str">
            <v>Not Found</v>
          </cell>
          <cell r="AD336" t="str">
            <v>avahavel</v>
          </cell>
          <cell r="AE336" t="str">
            <v>20151231202954</v>
          </cell>
          <cell r="AF336" t="str">
            <v>avahavel</v>
          </cell>
          <cell r="AG336" t="str">
            <v>20151231202954</v>
          </cell>
          <cell r="AH336">
            <v>2049</v>
          </cell>
          <cell r="AI336">
            <v>7349.5</v>
          </cell>
          <cell r="AJ336">
            <v>0</v>
          </cell>
          <cell r="AK336">
            <v>0</v>
          </cell>
          <cell r="AL336">
            <v>0</v>
          </cell>
          <cell r="AM336">
            <v>0</v>
          </cell>
          <cell r="AN336">
            <v>0</v>
          </cell>
          <cell r="AO336">
            <v>0</v>
          </cell>
          <cell r="AP336">
            <v>0</v>
          </cell>
          <cell r="AQ336">
            <v>0</v>
          </cell>
          <cell r="AR336">
            <v>0</v>
          </cell>
          <cell r="AS336">
            <v>0</v>
          </cell>
          <cell r="AT336">
            <v>2049</v>
          </cell>
          <cell r="AU336">
            <v>7349.5</v>
          </cell>
          <cell r="BD336">
            <v>40908</v>
          </cell>
          <cell r="BE336" t="str">
            <v/>
          </cell>
          <cell r="BF336" t="str">
            <v>DIRECTIONAL</v>
          </cell>
          <cell r="BG336" t="b">
            <v>1</v>
          </cell>
          <cell r="BH336" t="b">
            <v>1</v>
          </cell>
          <cell r="BI336" t="b">
            <v>1</v>
          </cell>
          <cell r="BJ336" t="b">
            <v>1</v>
          </cell>
          <cell r="BK336" t="b">
            <v>1</v>
          </cell>
          <cell r="BL336" t="b">
            <v>0</v>
          </cell>
          <cell r="BM336" t="str">
            <v/>
          </cell>
          <cell r="BN336" t="str">
            <v/>
          </cell>
          <cell r="BO336" t="str">
            <v>No Mitigation - SCSG Coverage</v>
          </cell>
        </row>
        <row r="337">
          <cell r="C337" t="str">
            <v>05-123-11816</v>
          </cell>
          <cell r="D337" t="str">
            <v>ST JAMES ENERGY OPERATING INC</v>
          </cell>
          <cell r="E337" t="str">
            <v>PA</v>
          </cell>
          <cell r="F337" t="str">
            <v>OWL CREEK 2</v>
          </cell>
          <cell r="G337" t="str">
            <v>7000.0</v>
          </cell>
          <cell r="H337" t="str">
            <v>Vertical</v>
          </cell>
          <cell r="J337" t="str">
            <v/>
          </cell>
          <cell r="P337">
            <v>6628</v>
          </cell>
          <cell r="Q337">
            <v>384.35</v>
          </cell>
          <cell r="R337">
            <v>680</v>
          </cell>
          <cell r="U337">
            <v>302</v>
          </cell>
          <cell r="W337">
            <v>0</v>
          </cell>
          <cell r="Y337">
            <v>0</v>
          </cell>
          <cell r="AA337">
            <v>0</v>
          </cell>
          <cell r="AB337">
            <v>0</v>
          </cell>
          <cell r="AC337">
            <v>0</v>
          </cell>
          <cell r="AH337">
            <v>0</v>
          </cell>
          <cell r="AI337" t="e">
            <v>#VALUE!</v>
          </cell>
          <cell r="AJ337">
            <v>0</v>
          </cell>
          <cell r="AK337" t="e">
            <v>#VALUE!</v>
          </cell>
          <cell r="AL337" t="str">
            <v>Cement Not Reported</v>
          </cell>
          <cell r="AM337" t="str">
            <v>Cement Not Reported</v>
          </cell>
          <cell r="AN337" t="str">
            <v>Cement Not Reported</v>
          </cell>
          <cell r="AO337" t="str">
            <v>Cement Not Reported</v>
          </cell>
          <cell r="AP337" t="str">
            <v>Cement Not Reported</v>
          </cell>
          <cell r="AQ337" t="str">
            <v>Cement Not Reported</v>
          </cell>
          <cell r="AR337" t="str">
            <v>Cement Not Reported</v>
          </cell>
          <cell r="AS337" t="str">
            <v>Cement Not Reported</v>
          </cell>
          <cell r="AT337" t="b">
            <v>0</v>
          </cell>
          <cell r="AU337" t="str">
            <v>Review</v>
          </cell>
          <cell r="BD337">
            <v>30893</v>
          </cell>
          <cell r="BE337" t="str">
            <v>11/10/1993</v>
          </cell>
          <cell r="BF337" t="str">
            <v>VERTICAL</v>
          </cell>
          <cell r="BG337" t="str">
            <v>No Formation Data</v>
          </cell>
          <cell r="BH337" t="b">
            <v>1</v>
          </cell>
          <cell r="BI337" t="b">
            <v>1</v>
          </cell>
          <cell r="BJ337" t="b">
            <v>0</v>
          </cell>
          <cell r="BK337" t="b">
            <v>0</v>
          </cell>
          <cell r="BL337" t="e">
            <v>#VALUE!</v>
          </cell>
          <cell r="BM337" t="b">
            <v>1</v>
          </cell>
          <cell r="BN337" t="str">
            <v/>
          </cell>
          <cell r="BO337" t="str">
            <v>No Mitigation - P&amp;A'd Appropriately</v>
          </cell>
        </row>
        <row r="338">
          <cell r="C338" t="str">
            <v>05-123-33039</v>
          </cell>
          <cell r="D338" t="str">
            <v>NOBLE ENERGY INC</v>
          </cell>
          <cell r="E338" t="str">
            <v>TA</v>
          </cell>
          <cell r="F338" t="str">
            <v>PETTINGER USX AB 35-01D</v>
          </cell>
          <cell r="G338" t="str">
            <v>7000.0</v>
          </cell>
          <cell r="H338" t="str">
            <v>Directional</v>
          </cell>
          <cell r="J338">
            <v>321.45944607558658</v>
          </cell>
          <cell r="O338" t="str">
            <v>DIRECTIONAL</v>
          </cell>
          <cell r="P338">
            <v>6904.9</v>
          </cell>
          <cell r="Q338">
            <v>512.1</v>
          </cell>
          <cell r="R338">
            <v>512.1</v>
          </cell>
          <cell r="S338" t="str">
            <v>TA</v>
          </cell>
          <cell r="T338" t="str">
            <v>NBRR; CODL</v>
          </cell>
          <cell r="U338">
            <v>789</v>
          </cell>
          <cell r="V338" t="str">
            <v>N</v>
          </cell>
          <cell r="W338">
            <v>4.5</v>
          </cell>
          <cell r="X338" t="str">
            <v>M-80</v>
          </cell>
          <cell r="Y338">
            <v>11.6</v>
          </cell>
          <cell r="Z338" t="str">
            <v>N</v>
          </cell>
          <cell r="AA338">
            <v>3000</v>
          </cell>
          <cell r="AB338" t="str">
            <v>Not Found</v>
          </cell>
          <cell r="AC338" t="str">
            <v>Not Found</v>
          </cell>
          <cell r="AD338" t="str">
            <v>siddallm</v>
          </cell>
          <cell r="AE338" t="str">
            <v>20120126234220</v>
          </cell>
          <cell r="AF338" t="str">
            <v>siddallm</v>
          </cell>
          <cell r="AG338" t="str">
            <v>20120126234248</v>
          </cell>
          <cell r="AH338">
            <v>1570</v>
          </cell>
          <cell r="AI338">
            <v>7353</v>
          </cell>
          <cell r="AJ338">
            <v>0</v>
          </cell>
          <cell r="AK338">
            <v>0</v>
          </cell>
          <cell r="AL338">
            <v>0</v>
          </cell>
          <cell r="AM338">
            <v>0</v>
          </cell>
          <cell r="AN338">
            <v>0</v>
          </cell>
          <cell r="AO338">
            <v>0</v>
          </cell>
          <cell r="AP338">
            <v>0</v>
          </cell>
          <cell r="AQ338">
            <v>0</v>
          </cell>
          <cell r="AR338">
            <v>0</v>
          </cell>
          <cell r="AS338">
            <v>0</v>
          </cell>
          <cell r="AT338">
            <v>1570</v>
          </cell>
          <cell r="AU338">
            <v>7353</v>
          </cell>
          <cell r="BD338">
            <v>40861</v>
          </cell>
          <cell r="BE338" t="str">
            <v/>
          </cell>
          <cell r="BF338" t="str">
            <v>DIRECTIONAL</v>
          </cell>
          <cell r="BG338" t="b">
            <v>1</v>
          </cell>
          <cell r="BH338" t="b">
            <v>1</v>
          </cell>
          <cell r="BI338" t="b">
            <v>1</v>
          </cell>
          <cell r="BJ338" t="b">
            <v>1</v>
          </cell>
          <cell r="BK338" t="b">
            <v>1</v>
          </cell>
          <cell r="BL338" t="b">
            <v>0</v>
          </cell>
          <cell r="BM338" t="str">
            <v/>
          </cell>
          <cell r="BN338" t="str">
            <v/>
          </cell>
          <cell r="BO338" t="str">
            <v>No Mitigation - SCSG Coverage</v>
          </cell>
        </row>
        <row r="339">
          <cell r="C339" t="str">
            <v>05-123-34793</v>
          </cell>
          <cell r="D339" t="str">
            <v>PDC ENERGY INC</v>
          </cell>
          <cell r="E339" t="str">
            <v>PR</v>
          </cell>
          <cell r="F339" t="str">
            <v>NC Farms 20-32</v>
          </cell>
          <cell r="G339" t="str">
            <v>7000.0</v>
          </cell>
          <cell r="H339" t="str">
            <v>Directional</v>
          </cell>
          <cell r="J339">
            <v>323.98428755945417</v>
          </cell>
          <cell r="P339">
            <v>7000</v>
          </cell>
          <cell r="Q339" t="e">
            <v>#N/A</v>
          </cell>
          <cell r="R339">
            <v>540</v>
          </cell>
          <cell r="U339">
            <v>817</v>
          </cell>
          <cell r="W339">
            <v>0</v>
          </cell>
          <cell r="Y339">
            <v>0</v>
          </cell>
          <cell r="AA339">
            <v>0</v>
          </cell>
          <cell r="AB339">
            <v>0</v>
          </cell>
          <cell r="AC339">
            <v>0</v>
          </cell>
          <cell r="AH339">
            <v>0</v>
          </cell>
          <cell r="AI339" t="e">
            <v>#VALUE!</v>
          </cell>
          <cell r="AJ339">
            <v>2150</v>
          </cell>
          <cell r="AK339" t="e">
            <v>#VALUE!</v>
          </cell>
          <cell r="AL339" t="str">
            <v>Cement Not Reported</v>
          </cell>
          <cell r="AM339" t="str">
            <v>Cement Not Reported</v>
          </cell>
          <cell r="AN339" t="str">
            <v>Cement Not Reported</v>
          </cell>
          <cell r="AO339" t="str">
            <v>Cement Not Reported</v>
          </cell>
          <cell r="AP339" t="str">
            <v>Cement Not Reported</v>
          </cell>
          <cell r="AQ339" t="str">
            <v>Cement Not Reported</v>
          </cell>
          <cell r="AR339" t="str">
            <v>Cement Not Reported</v>
          </cell>
          <cell r="AS339" t="str">
            <v>Cement Not Reported</v>
          </cell>
          <cell r="AT339" t="b">
            <v>0</v>
          </cell>
          <cell r="AU339" t="str">
            <v>Review</v>
          </cell>
          <cell r="BD339">
            <v>40940</v>
          </cell>
          <cell r="BE339" t="str">
            <v/>
          </cell>
          <cell r="BF339" t="str">
            <v>DIRECTIONAL</v>
          </cell>
          <cell r="BG339" t="str">
            <v>No Formation Data</v>
          </cell>
          <cell r="BH339" t="b">
            <v>1</v>
          </cell>
          <cell r="BI339" t="b">
            <v>1</v>
          </cell>
          <cell r="BJ339" t="b">
            <v>0</v>
          </cell>
          <cell r="BK339" t="b">
            <v>1</v>
          </cell>
          <cell r="BL339" t="e">
            <v>#VALUE!</v>
          </cell>
          <cell r="BM339" t="str">
            <v/>
          </cell>
          <cell r="BN339" t="str">
            <v/>
          </cell>
          <cell r="BO339" t="str">
            <v>Option 1 or 2</v>
          </cell>
        </row>
        <row r="340">
          <cell r="C340" t="str">
            <v>05-123-11929</v>
          </cell>
          <cell r="D340" t="str">
            <v>PDC ENERGY INC</v>
          </cell>
          <cell r="E340" t="str">
            <v>PA</v>
          </cell>
          <cell r="F340" t="str">
            <v>OWL CREEK 7</v>
          </cell>
          <cell r="G340" t="str">
            <v>7000.0</v>
          </cell>
          <cell r="H340" t="str">
            <v>Vertical</v>
          </cell>
          <cell r="J340" t="str">
            <v/>
          </cell>
          <cell r="P340">
            <v>6773</v>
          </cell>
          <cell r="Q340">
            <v>493.38</v>
          </cell>
          <cell r="R340">
            <v>493.38</v>
          </cell>
          <cell r="U340">
            <v>331</v>
          </cell>
          <cell r="W340">
            <v>0</v>
          </cell>
          <cell r="Y340">
            <v>0</v>
          </cell>
          <cell r="AA340">
            <v>0</v>
          </cell>
          <cell r="AB340">
            <v>0</v>
          </cell>
          <cell r="AC340">
            <v>0</v>
          </cell>
          <cell r="AH340">
            <v>0</v>
          </cell>
          <cell r="AI340" t="e">
            <v>#VALUE!</v>
          </cell>
          <cell r="AJ340">
            <v>6600</v>
          </cell>
          <cell r="AK340" t="e">
            <v>#VALUE!</v>
          </cell>
          <cell r="AL340" t="str">
            <v>Cement Not Reported</v>
          </cell>
          <cell r="AM340" t="str">
            <v>Cement Not Reported</v>
          </cell>
          <cell r="AN340" t="str">
            <v>Cement Not Reported</v>
          </cell>
          <cell r="AO340" t="str">
            <v>Cement Not Reported</v>
          </cell>
          <cell r="AP340" t="str">
            <v>Cement Not Reported</v>
          </cell>
          <cell r="AQ340" t="str">
            <v>Cement Not Reported</v>
          </cell>
          <cell r="AR340" t="str">
            <v>Cement Not Reported</v>
          </cell>
          <cell r="AS340" t="str">
            <v>Cement Not Reported</v>
          </cell>
          <cell r="AT340" t="b">
            <v>0</v>
          </cell>
          <cell r="AU340" t="str">
            <v>Review</v>
          </cell>
          <cell r="BD340">
            <v>30907</v>
          </cell>
          <cell r="BE340" t="str">
            <v>12/3/2020</v>
          </cell>
          <cell r="BF340" t="str">
            <v>VERTICAL</v>
          </cell>
          <cell r="BG340" t="str">
            <v>No Formation Data</v>
          </cell>
          <cell r="BH340" t="b">
            <v>1</v>
          </cell>
          <cell r="BI340" t="b">
            <v>1</v>
          </cell>
          <cell r="BJ340" t="b">
            <v>0</v>
          </cell>
          <cell r="BK340" t="b">
            <v>0</v>
          </cell>
          <cell r="BL340" t="e">
            <v>#VALUE!</v>
          </cell>
          <cell r="BM340" t="b">
            <v>1</v>
          </cell>
          <cell r="BN340" t="str">
            <v/>
          </cell>
          <cell r="BO340" t="str">
            <v>No Mitigation - P&amp;A'd Appropriately</v>
          </cell>
        </row>
        <row r="341">
          <cell r="C341" t="str">
            <v>05-123-33303</v>
          </cell>
          <cell r="D341" t="str">
            <v>NOBLE ENERGY INC</v>
          </cell>
          <cell r="E341" t="str">
            <v>TA</v>
          </cell>
          <cell r="F341" t="str">
            <v>Lang USX AB 35-03</v>
          </cell>
          <cell r="G341" t="str">
            <v>7000.0</v>
          </cell>
          <cell r="H341" t="str">
            <v>Vertical</v>
          </cell>
          <cell r="J341" t="str">
            <v/>
          </cell>
          <cell r="O341" t="str">
            <v>VERTICAL</v>
          </cell>
          <cell r="P341">
            <v>6783.9</v>
          </cell>
          <cell r="Q341">
            <v>535.6</v>
          </cell>
          <cell r="R341">
            <v>535.6</v>
          </cell>
          <cell r="S341" t="str">
            <v>TA</v>
          </cell>
          <cell r="T341" t="str">
            <v>NBRR; CODL</v>
          </cell>
          <cell r="U341">
            <v>856</v>
          </cell>
          <cell r="V341" t="str">
            <v>N</v>
          </cell>
          <cell r="W341">
            <v>4.5</v>
          </cell>
          <cell r="X341" t="str">
            <v>M-80</v>
          </cell>
          <cell r="Y341">
            <v>11.6</v>
          </cell>
          <cell r="Z341" t="str">
            <v>N</v>
          </cell>
          <cell r="AA341">
            <v>5000</v>
          </cell>
          <cell r="AB341" t="str">
            <v>Not Found</v>
          </cell>
          <cell r="AC341" t="str">
            <v>Not Found</v>
          </cell>
          <cell r="AD341" t="str">
            <v>beyerr</v>
          </cell>
          <cell r="AE341" t="str">
            <v>20120202200119</v>
          </cell>
          <cell r="AF341" t="str">
            <v>siddallm</v>
          </cell>
          <cell r="AG341" t="str">
            <v>20120206225712</v>
          </cell>
          <cell r="AH341">
            <v>1340</v>
          </cell>
          <cell r="AI341">
            <v>7301</v>
          </cell>
          <cell r="AJ341">
            <v>0</v>
          </cell>
          <cell r="AK341">
            <v>0</v>
          </cell>
          <cell r="AL341">
            <v>0</v>
          </cell>
          <cell r="AM341">
            <v>0</v>
          </cell>
          <cell r="AN341">
            <v>0</v>
          </cell>
          <cell r="AO341">
            <v>0</v>
          </cell>
          <cell r="AP341">
            <v>0</v>
          </cell>
          <cell r="AQ341">
            <v>0</v>
          </cell>
          <cell r="AR341">
            <v>0</v>
          </cell>
          <cell r="AS341">
            <v>0</v>
          </cell>
          <cell r="AT341">
            <v>1340</v>
          </cell>
          <cell r="AU341">
            <v>7301</v>
          </cell>
          <cell r="BD341">
            <v>40872</v>
          </cell>
          <cell r="BE341" t="str">
            <v/>
          </cell>
          <cell r="BF341" t="str">
            <v>VERTICAL</v>
          </cell>
          <cell r="BG341" t="b">
            <v>1</v>
          </cell>
          <cell r="BH341" t="b">
            <v>1</v>
          </cell>
          <cell r="BI341" t="b">
            <v>1</v>
          </cell>
          <cell r="BJ341" t="b">
            <v>1</v>
          </cell>
          <cell r="BK341" t="b">
            <v>1</v>
          </cell>
          <cell r="BL341" t="b">
            <v>0</v>
          </cell>
          <cell r="BM341" t="str">
            <v/>
          </cell>
          <cell r="BN341" t="str">
            <v/>
          </cell>
          <cell r="BO341" t="str">
            <v>No Mitigation - SCSG Coverage</v>
          </cell>
        </row>
        <row r="342">
          <cell r="C342" t="str">
            <v>05-123-29423</v>
          </cell>
          <cell r="D342" t="str">
            <v>NOBLE ENERGY INC</v>
          </cell>
          <cell r="E342" t="str">
            <v>SI</v>
          </cell>
          <cell r="F342" t="str">
            <v>ROUSE USX A 05-08</v>
          </cell>
          <cell r="G342" t="str">
            <v>7000.0</v>
          </cell>
          <cell r="H342" t="str">
            <v>Vertical</v>
          </cell>
          <cell r="J342" t="str">
            <v/>
          </cell>
          <cell r="O342" t="str">
            <v>VERTICAL</v>
          </cell>
          <cell r="P342">
            <v>6785.1</v>
          </cell>
          <cell r="Q342">
            <v>490</v>
          </cell>
          <cell r="R342">
            <v>490</v>
          </cell>
          <cell r="S342" t="str">
            <v>PR</v>
          </cell>
          <cell r="T342" t="str">
            <v>NBRR; CODL</v>
          </cell>
          <cell r="U342">
            <v>657.5</v>
          </cell>
          <cell r="V342" t="str">
            <v>N</v>
          </cell>
          <cell r="W342">
            <v>4.5</v>
          </cell>
          <cell r="X342" t="str">
            <v>M-80</v>
          </cell>
          <cell r="Y342">
            <v>11.6</v>
          </cell>
          <cell r="Z342" t="str">
            <v>N</v>
          </cell>
          <cell r="AA342">
            <v>3000</v>
          </cell>
          <cell r="AB342" t="str">
            <v>Not Found</v>
          </cell>
          <cell r="AC342" t="str">
            <v>Not Found</v>
          </cell>
          <cell r="AD342" t="str">
            <v>sherlynscott</v>
          </cell>
          <cell r="AE342" t="str">
            <v>20160219142910</v>
          </cell>
          <cell r="AF342" t="str">
            <v>sherlynscott</v>
          </cell>
          <cell r="AG342" t="str">
            <v>20160219142910</v>
          </cell>
          <cell r="AH342">
            <v>1830</v>
          </cell>
          <cell r="AI342">
            <v>7235.1</v>
          </cell>
          <cell r="AJ342">
            <v>0</v>
          </cell>
          <cell r="AK342">
            <v>0</v>
          </cell>
          <cell r="AL342">
            <v>0</v>
          </cell>
          <cell r="AM342">
            <v>0</v>
          </cell>
          <cell r="AN342">
            <v>0</v>
          </cell>
          <cell r="AO342">
            <v>0</v>
          </cell>
          <cell r="AP342">
            <v>0</v>
          </cell>
          <cell r="AQ342">
            <v>0</v>
          </cell>
          <cell r="AR342">
            <v>0</v>
          </cell>
          <cell r="AS342">
            <v>0</v>
          </cell>
          <cell r="AT342">
            <v>1830</v>
          </cell>
          <cell r="AU342">
            <v>7235.1</v>
          </cell>
          <cell r="BD342">
            <v>39811</v>
          </cell>
          <cell r="BE342" t="str">
            <v/>
          </cell>
          <cell r="BF342" t="str">
            <v>VERTICAL</v>
          </cell>
          <cell r="BG342" t="b">
            <v>1</v>
          </cell>
          <cell r="BH342" t="b">
            <v>1</v>
          </cell>
          <cell r="BI342" t="b">
            <v>1</v>
          </cell>
          <cell r="BJ342" t="b">
            <v>1</v>
          </cell>
          <cell r="BK342" t="b">
            <v>1</v>
          </cell>
          <cell r="BL342" t="b">
            <v>0</v>
          </cell>
          <cell r="BM342" t="str">
            <v/>
          </cell>
          <cell r="BN342" t="str">
            <v/>
          </cell>
          <cell r="BO342" t="str">
            <v>No Mitigation - SCSG Coverage</v>
          </cell>
        </row>
        <row r="343">
          <cell r="C343" t="str">
            <v>05-123-12302</v>
          </cell>
          <cell r="D343" t="str">
            <v>ST JAMES ENERGY OPERATING INC</v>
          </cell>
          <cell r="E343" t="str">
            <v>PA</v>
          </cell>
          <cell r="F343" t="str">
            <v>EHRLICH-FA 31-10-6-64</v>
          </cell>
          <cell r="G343" t="str">
            <v>7000.0</v>
          </cell>
          <cell r="H343" t="str">
            <v>Vertical</v>
          </cell>
          <cell r="J343" t="str">
            <v/>
          </cell>
          <cell r="P343">
            <v>6620</v>
          </cell>
          <cell r="Q343">
            <v>487.8</v>
          </cell>
          <cell r="R343">
            <v>680</v>
          </cell>
          <cell r="U343">
            <v>712</v>
          </cell>
          <cell r="W343">
            <v>0</v>
          </cell>
          <cell r="Y343">
            <v>0</v>
          </cell>
          <cell r="AA343">
            <v>0</v>
          </cell>
          <cell r="AB343">
            <v>0</v>
          </cell>
          <cell r="AC343">
            <v>0</v>
          </cell>
          <cell r="AH343">
            <v>0</v>
          </cell>
          <cell r="AI343" t="e">
            <v>#VALUE!</v>
          </cell>
          <cell r="AJ343">
            <v>0</v>
          </cell>
          <cell r="AK343" t="e">
            <v>#VALUE!</v>
          </cell>
          <cell r="AL343" t="str">
            <v>Cement Not Reported</v>
          </cell>
          <cell r="AM343" t="str">
            <v>Cement Not Reported</v>
          </cell>
          <cell r="AN343" t="str">
            <v>Cement Not Reported</v>
          </cell>
          <cell r="AO343" t="str">
            <v>Cement Not Reported</v>
          </cell>
          <cell r="AP343" t="str">
            <v>Cement Not Reported</v>
          </cell>
          <cell r="AQ343" t="str">
            <v>Cement Not Reported</v>
          </cell>
          <cell r="AR343" t="str">
            <v>Cement Not Reported</v>
          </cell>
          <cell r="AS343" t="str">
            <v>Cement Not Reported</v>
          </cell>
          <cell r="AT343" t="b">
            <v>0</v>
          </cell>
          <cell r="AU343" t="str">
            <v>Review</v>
          </cell>
          <cell r="BD343">
            <v>31121</v>
          </cell>
          <cell r="BE343" t="str">
            <v>6/11/1993</v>
          </cell>
          <cell r="BF343" t="str">
            <v>VERTICAL</v>
          </cell>
          <cell r="BG343" t="str">
            <v>No Formation Data</v>
          </cell>
          <cell r="BH343" t="b">
            <v>1</v>
          </cell>
          <cell r="BI343" t="b">
            <v>1</v>
          </cell>
          <cell r="BJ343" t="b">
            <v>0</v>
          </cell>
          <cell r="BK343" t="b">
            <v>0</v>
          </cell>
          <cell r="BL343" t="e">
            <v>#VALUE!</v>
          </cell>
          <cell r="BM343" t="b">
            <v>1</v>
          </cell>
          <cell r="BN343" t="str">
            <v/>
          </cell>
          <cell r="BO343" t="str">
            <v>No Mitigation - P&amp;A'd Appropriately</v>
          </cell>
        </row>
        <row r="344">
          <cell r="C344" t="str">
            <v>05-123-33532</v>
          </cell>
          <cell r="D344" t="str">
            <v>NOBLE ENERGY INC</v>
          </cell>
          <cell r="E344" t="str">
            <v>TA</v>
          </cell>
          <cell r="F344" t="str">
            <v>HOWARD USX A 09-06D</v>
          </cell>
          <cell r="G344" t="str">
            <v>7000.0</v>
          </cell>
          <cell r="H344" t="str">
            <v>Directional</v>
          </cell>
          <cell r="J344">
            <v>327.5883682009482</v>
          </cell>
          <cell r="O344" t="str">
            <v>DIRECTIONAL</v>
          </cell>
          <cell r="P344">
            <v>6910</v>
          </cell>
          <cell r="Q344">
            <v>509.1</v>
          </cell>
          <cell r="R344">
            <v>509.1</v>
          </cell>
          <cell r="S344" t="str">
            <v>PR</v>
          </cell>
          <cell r="T344" t="str">
            <v>NBRR; CODL</v>
          </cell>
          <cell r="U344">
            <v>742</v>
          </cell>
          <cell r="V344" t="str">
            <v>N</v>
          </cell>
          <cell r="W344">
            <v>4.5</v>
          </cell>
          <cell r="X344" t="str">
            <v>M-80</v>
          </cell>
          <cell r="Y344">
            <v>11.6</v>
          </cell>
          <cell r="Z344" t="str">
            <v>N</v>
          </cell>
          <cell r="AA344">
            <v>3000</v>
          </cell>
          <cell r="AB344" t="str">
            <v>Not Found</v>
          </cell>
          <cell r="AC344" t="str">
            <v>Not Found</v>
          </cell>
          <cell r="AD344" t="str">
            <v>olsonk</v>
          </cell>
          <cell r="AE344" t="str">
            <v>20110909155527</v>
          </cell>
          <cell r="AF344" t="str">
            <v>RebeccaMyers</v>
          </cell>
          <cell r="AG344" t="str">
            <v>20140207162038</v>
          </cell>
          <cell r="AH344">
            <v>1750</v>
          </cell>
          <cell r="AI344">
            <v>7358</v>
          </cell>
          <cell r="AJ344">
            <v>0</v>
          </cell>
          <cell r="AK344">
            <v>0</v>
          </cell>
          <cell r="AL344">
            <v>0</v>
          </cell>
          <cell r="AM344">
            <v>0</v>
          </cell>
          <cell r="AN344">
            <v>0</v>
          </cell>
          <cell r="AO344">
            <v>0</v>
          </cell>
          <cell r="AP344">
            <v>0</v>
          </cell>
          <cell r="AQ344">
            <v>0</v>
          </cell>
          <cell r="AR344">
            <v>0</v>
          </cell>
          <cell r="AS344">
            <v>0</v>
          </cell>
          <cell r="AT344">
            <v>1750</v>
          </cell>
          <cell r="AU344">
            <v>7358</v>
          </cell>
          <cell r="BD344">
            <v>40722</v>
          </cell>
          <cell r="BE344" t="str">
            <v/>
          </cell>
          <cell r="BF344" t="str">
            <v>DIRECTIONAL</v>
          </cell>
          <cell r="BG344" t="b">
            <v>1</v>
          </cell>
          <cell r="BH344" t="b">
            <v>1</v>
          </cell>
          <cell r="BI344" t="b">
            <v>1</v>
          </cell>
          <cell r="BJ344" t="b">
            <v>1</v>
          </cell>
          <cell r="BK344" t="b">
            <v>1</v>
          </cell>
          <cell r="BL344" t="b">
            <v>0</v>
          </cell>
          <cell r="BM344" t="str">
            <v/>
          </cell>
          <cell r="BN344" t="str">
            <v/>
          </cell>
          <cell r="BO344" t="str">
            <v>No Mitigation - SCSG Coverage</v>
          </cell>
        </row>
        <row r="345">
          <cell r="C345" t="str">
            <v>05-123-32865</v>
          </cell>
          <cell r="D345" t="str">
            <v>NOBLE ENERGY INC</v>
          </cell>
          <cell r="E345" t="str">
            <v>TA</v>
          </cell>
          <cell r="F345" t="str">
            <v>WEST IRRIGATION USX AB 33-23</v>
          </cell>
          <cell r="G345" t="str">
            <v>7000.0</v>
          </cell>
          <cell r="H345" t="str">
            <v>Vertical</v>
          </cell>
          <cell r="J345" t="str">
            <v/>
          </cell>
          <cell r="O345" t="str">
            <v>VERTICAL</v>
          </cell>
          <cell r="P345">
            <v>6837.7</v>
          </cell>
          <cell r="Q345">
            <v>563</v>
          </cell>
          <cell r="R345">
            <v>563</v>
          </cell>
          <cell r="S345" t="str">
            <v>TA</v>
          </cell>
          <cell r="T345" t="str">
            <v>NBRR; CODL</v>
          </cell>
          <cell r="U345">
            <v>695</v>
          </cell>
          <cell r="V345" t="str">
            <v>N</v>
          </cell>
          <cell r="W345">
            <v>4.5</v>
          </cell>
          <cell r="X345" t="str">
            <v>M-80</v>
          </cell>
          <cell r="Y345">
            <v>11.6</v>
          </cell>
          <cell r="Z345" t="str">
            <v>N</v>
          </cell>
          <cell r="AA345">
            <v>5000</v>
          </cell>
          <cell r="AB345">
            <v>5000</v>
          </cell>
          <cell r="AC345" t="str">
            <v>Not Found</v>
          </cell>
          <cell r="AD345" t="str">
            <v>steeleb</v>
          </cell>
          <cell r="AE345" t="str">
            <v>20110927034809</v>
          </cell>
          <cell r="AF345" t="str">
            <v>RebeccaMyers</v>
          </cell>
          <cell r="AG345" t="str">
            <v>20140207172605</v>
          </cell>
          <cell r="AH345">
            <v>1080</v>
          </cell>
          <cell r="AI345">
            <v>7315</v>
          </cell>
          <cell r="AJ345">
            <v>0</v>
          </cell>
          <cell r="AK345">
            <v>0</v>
          </cell>
          <cell r="AL345">
            <v>0</v>
          </cell>
          <cell r="AM345">
            <v>0</v>
          </cell>
          <cell r="AN345">
            <v>0</v>
          </cell>
          <cell r="AO345">
            <v>0</v>
          </cell>
          <cell r="AP345">
            <v>0</v>
          </cell>
          <cell r="AQ345">
            <v>0</v>
          </cell>
          <cell r="AR345">
            <v>0</v>
          </cell>
          <cell r="AS345">
            <v>0</v>
          </cell>
          <cell r="AT345">
            <v>1080</v>
          </cell>
          <cell r="AU345">
            <v>7315</v>
          </cell>
          <cell r="BD345">
            <v>40723</v>
          </cell>
          <cell r="BE345" t="str">
            <v/>
          </cell>
          <cell r="BF345" t="str">
            <v>VERTICAL</v>
          </cell>
          <cell r="BG345" t="b">
            <v>1</v>
          </cell>
          <cell r="BH345" t="b">
            <v>1</v>
          </cell>
          <cell r="BI345" t="b">
            <v>1</v>
          </cell>
          <cell r="BJ345" t="b">
            <v>1</v>
          </cell>
          <cell r="BK345" t="b">
            <v>1</v>
          </cell>
          <cell r="BL345" t="b">
            <v>0</v>
          </cell>
          <cell r="BM345" t="str">
            <v/>
          </cell>
          <cell r="BN345" t="str">
            <v/>
          </cell>
          <cell r="BO345" t="str">
            <v>No Mitigation - SCSG Coverage</v>
          </cell>
        </row>
        <row r="346">
          <cell r="C346" t="str">
            <v>05-123-23540</v>
          </cell>
          <cell r="D346" t="str">
            <v>NOBLE ENERGY INC</v>
          </cell>
          <cell r="E346" t="str">
            <v>TA</v>
          </cell>
          <cell r="F346" t="str">
            <v>SPEICHER 41-15</v>
          </cell>
          <cell r="G346" t="str">
            <v>7000.0</v>
          </cell>
          <cell r="H346" t="str">
            <v>Vertical</v>
          </cell>
          <cell r="J346" t="str">
            <v/>
          </cell>
          <cell r="O346" t="str">
            <v>VERTICAL</v>
          </cell>
          <cell r="P346">
            <v>6682</v>
          </cell>
          <cell r="Q346">
            <v>390.4</v>
          </cell>
          <cell r="R346">
            <v>480</v>
          </cell>
          <cell r="S346" t="str">
            <v>TA</v>
          </cell>
          <cell r="T346" t="str">
            <v>CODL</v>
          </cell>
          <cell r="U346">
            <v>571</v>
          </cell>
          <cell r="V346" t="str">
            <v>N</v>
          </cell>
          <cell r="W346">
            <v>4.5</v>
          </cell>
          <cell r="X346" t="str">
            <v>I-80</v>
          </cell>
          <cell r="Y346">
            <v>11.6</v>
          </cell>
          <cell r="Z346" t="str">
            <v>N</v>
          </cell>
          <cell r="AA346">
            <v>3000</v>
          </cell>
          <cell r="AB346" t="str">
            <v>Not Found</v>
          </cell>
          <cell r="AC346" t="str">
            <v>Not Found</v>
          </cell>
          <cell r="AD346" t="str">
            <v>angelafiore</v>
          </cell>
          <cell r="AE346" t="str">
            <v>20160706225152</v>
          </cell>
          <cell r="AF346" t="str">
            <v>angelafiore</v>
          </cell>
          <cell r="AG346" t="str">
            <v>20160706225152</v>
          </cell>
          <cell r="AH346">
            <v>3185</v>
          </cell>
          <cell r="AI346">
            <v>7115</v>
          </cell>
          <cell r="AJ346">
            <v>0</v>
          </cell>
          <cell r="AK346">
            <v>0</v>
          </cell>
          <cell r="AL346">
            <v>0</v>
          </cell>
          <cell r="AM346">
            <v>0</v>
          </cell>
          <cell r="AN346">
            <v>0</v>
          </cell>
          <cell r="AO346">
            <v>0</v>
          </cell>
          <cell r="AP346">
            <v>0</v>
          </cell>
          <cell r="AQ346">
            <v>0</v>
          </cell>
          <cell r="AR346">
            <v>0</v>
          </cell>
          <cell r="AS346">
            <v>0</v>
          </cell>
          <cell r="AT346">
            <v>3185</v>
          </cell>
          <cell r="AU346">
            <v>7115</v>
          </cell>
          <cell r="BD346">
            <v>38785</v>
          </cell>
          <cell r="BE346" t="str">
            <v/>
          </cell>
          <cell r="BF346" t="str">
            <v>VERTICAL</v>
          </cell>
          <cell r="BG346" t="b">
            <v>1</v>
          </cell>
          <cell r="BH346" t="b">
            <v>1</v>
          </cell>
          <cell r="BI346" t="b">
            <v>1</v>
          </cell>
          <cell r="BJ346" t="b">
            <v>1</v>
          </cell>
          <cell r="BK346" t="b">
            <v>1</v>
          </cell>
          <cell r="BL346" t="b">
            <v>0</v>
          </cell>
          <cell r="BM346" t="str">
            <v/>
          </cell>
          <cell r="BN346" t="str">
            <v/>
          </cell>
          <cell r="BO346" t="str">
            <v>No Mitigation - SCSG Coverage</v>
          </cell>
        </row>
        <row r="347">
          <cell r="C347" t="str">
            <v>05-123-39111</v>
          </cell>
          <cell r="D347" t="str">
            <v>NOBLE ENERGY INC</v>
          </cell>
          <cell r="E347" t="str">
            <v>PR</v>
          </cell>
          <cell r="F347" t="str">
            <v>NCLP AA07-69-1HNA</v>
          </cell>
          <cell r="G347" t="str">
            <v>7000.0</v>
          </cell>
          <cell r="H347" t="str">
            <v>Horizontal</v>
          </cell>
          <cell r="J347">
            <v>346.81432719495069</v>
          </cell>
          <cell r="O347" t="str">
            <v>HORIZONTAL</v>
          </cell>
          <cell r="P347">
            <v>6683</v>
          </cell>
          <cell r="Q347">
            <v>348.4</v>
          </cell>
          <cell r="R347">
            <v>348.4</v>
          </cell>
          <cell r="S347" t="str">
            <v>PR</v>
          </cell>
          <cell r="T347" t="str">
            <v>NBRR</v>
          </cell>
          <cell r="U347">
            <v>873.6</v>
          </cell>
          <cell r="V347" t="str">
            <v>N</v>
          </cell>
          <cell r="W347">
            <v>4.5</v>
          </cell>
          <cell r="X347" t="str">
            <v>P-110IC</v>
          </cell>
          <cell r="Y347">
            <v>11.6</v>
          </cell>
          <cell r="Z347" t="str">
            <v>N</v>
          </cell>
          <cell r="AA347" t="str">
            <v>Not Found</v>
          </cell>
          <cell r="AB347" t="str">
            <v>Not Found</v>
          </cell>
          <cell r="AC347" t="str">
            <v>Not Found</v>
          </cell>
          <cell r="AD347" t="str">
            <v>LesliePitney</v>
          </cell>
          <cell r="AE347" t="str">
            <v>20130618185504</v>
          </cell>
          <cell r="AF347" t="str">
            <v>colbyhorton</v>
          </cell>
          <cell r="AG347" t="str">
            <v>20141027141443</v>
          </cell>
          <cell r="AH347">
            <v>450</v>
          </cell>
          <cell r="AI347">
            <v>6230</v>
          </cell>
          <cell r="AJ347">
            <v>0</v>
          </cell>
          <cell r="AK347">
            <v>0</v>
          </cell>
          <cell r="AL347">
            <v>0</v>
          </cell>
          <cell r="AM347">
            <v>0</v>
          </cell>
          <cell r="AN347">
            <v>0</v>
          </cell>
          <cell r="AO347">
            <v>0</v>
          </cell>
          <cell r="AP347">
            <v>0</v>
          </cell>
          <cell r="AQ347">
            <v>0</v>
          </cell>
          <cell r="AR347">
            <v>0</v>
          </cell>
          <cell r="AS347">
            <v>0</v>
          </cell>
          <cell r="AT347">
            <v>450</v>
          </cell>
          <cell r="AU347">
            <v>6230</v>
          </cell>
          <cell r="BD347">
            <v>41845</v>
          </cell>
          <cell r="BE347" t="str">
            <v/>
          </cell>
          <cell r="BF347" t="str">
            <v>HORIZONTAL</v>
          </cell>
          <cell r="BG347" t="b">
            <v>1</v>
          </cell>
          <cell r="BH347" t="b">
            <v>0</v>
          </cell>
          <cell r="BI347" t="str">
            <v>Verify</v>
          </cell>
          <cell r="BJ347" t="b">
            <v>1</v>
          </cell>
          <cell r="BK347" t="b">
            <v>1</v>
          </cell>
          <cell r="BL347" t="b">
            <v>0</v>
          </cell>
          <cell r="BM347" t="str">
            <v/>
          </cell>
          <cell r="BN347" t="str">
            <v/>
          </cell>
          <cell r="BO347" t="str">
            <v>No Mitigation - HZ</v>
          </cell>
        </row>
        <row r="348">
          <cell r="C348" t="str">
            <v>05-123-23539</v>
          </cell>
          <cell r="D348" t="str">
            <v>NOBLE ENERGY INC</v>
          </cell>
          <cell r="E348" t="str">
            <v>SI</v>
          </cell>
          <cell r="F348" t="str">
            <v>SPEICHER 31-15</v>
          </cell>
          <cell r="G348" t="str">
            <v>7000.0</v>
          </cell>
          <cell r="H348" t="str">
            <v>Vertical</v>
          </cell>
          <cell r="J348" t="str">
            <v/>
          </cell>
          <cell r="O348" t="str">
            <v>VERTICAL</v>
          </cell>
          <cell r="P348">
            <v>6713.1</v>
          </cell>
          <cell r="Q348">
            <v>410.6</v>
          </cell>
          <cell r="R348">
            <v>780</v>
          </cell>
          <cell r="S348" t="str">
            <v>SI</v>
          </cell>
          <cell r="T348" t="str">
            <v>NBRR</v>
          </cell>
          <cell r="U348">
            <v>880</v>
          </cell>
          <cell r="V348" t="str">
            <v>N</v>
          </cell>
          <cell r="W348">
            <v>4.5</v>
          </cell>
          <cell r="X348" t="str">
            <v>I-80</v>
          </cell>
          <cell r="Y348">
            <v>11.6</v>
          </cell>
          <cell r="Z348" t="str">
            <v>N</v>
          </cell>
          <cell r="AA348">
            <v>5000</v>
          </cell>
          <cell r="AB348" t="str">
            <v>Not Found</v>
          </cell>
          <cell r="AC348" t="str">
            <v>Not Found</v>
          </cell>
          <cell r="AD348" t="str">
            <v>havela</v>
          </cell>
          <cell r="AE348" t="str">
            <v>20111121171358</v>
          </cell>
          <cell r="AF348" t="str">
            <v>bmansfield</v>
          </cell>
          <cell r="AG348" t="str">
            <v>20220509153926</v>
          </cell>
          <cell r="AH348">
            <v>3673</v>
          </cell>
          <cell r="AI348">
            <v>7074</v>
          </cell>
          <cell r="AJ348">
            <v>0</v>
          </cell>
          <cell r="AK348">
            <v>0</v>
          </cell>
          <cell r="AL348">
            <v>0</v>
          </cell>
          <cell r="AM348">
            <v>0</v>
          </cell>
          <cell r="AN348">
            <v>0</v>
          </cell>
          <cell r="AO348">
            <v>0</v>
          </cell>
          <cell r="AP348">
            <v>0</v>
          </cell>
          <cell r="AQ348">
            <v>0</v>
          </cell>
          <cell r="AR348">
            <v>0</v>
          </cell>
          <cell r="AS348">
            <v>0</v>
          </cell>
          <cell r="AT348">
            <v>3673</v>
          </cell>
          <cell r="AU348">
            <v>7074</v>
          </cell>
          <cell r="BD348">
            <v>38779</v>
          </cell>
          <cell r="BE348" t="str">
            <v/>
          </cell>
          <cell r="BF348" t="str">
            <v>VERTICAL</v>
          </cell>
          <cell r="BG348" t="b">
            <v>1</v>
          </cell>
          <cell r="BH348" t="b">
            <v>1</v>
          </cell>
          <cell r="BI348" t="b">
            <v>1</v>
          </cell>
          <cell r="BJ348" t="b">
            <v>1</v>
          </cell>
          <cell r="BK348" t="b">
            <v>1</v>
          </cell>
          <cell r="BL348" t="b">
            <v>0</v>
          </cell>
          <cell r="BM348" t="str">
            <v/>
          </cell>
          <cell r="BN348" t="str">
            <v/>
          </cell>
          <cell r="BO348" t="str">
            <v>No Mitigation - SCSG Coverage</v>
          </cell>
        </row>
        <row r="349">
          <cell r="C349" t="str">
            <v>05-123-38842</v>
          </cell>
          <cell r="D349" t="str">
            <v>GREAT WESTERN OPERATING COMPANY LLC</v>
          </cell>
          <cell r="E349" t="str">
            <v>PR</v>
          </cell>
          <cell r="F349" t="str">
            <v>Bruegman South EG 34-021HN</v>
          </cell>
          <cell r="G349" t="str">
            <v>7000.0</v>
          </cell>
          <cell r="H349" t="str">
            <v>Horizontal</v>
          </cell>
          <cell r="J349">
            <v>5142.9002570202993</v>
          </cell>
          <cell r="O349" t="str">
            <v>HORIZONTAL</v>
          </cell>
          <cell r="P349">
            <v>6906</v>
          </cell>
          <cell r="Q349">
            <v>528.1</v>
          </cell>
          <cell r="R349">
            <v>540</v>
          </cell>
          <cell r="S349" t="str">
            <v>PW</v>
          </cell>
          <cell r="T349" t="str">
            <v>NBRR</v>
          </cell>
          <cell r="U349">
            <v>1046</v>
          </cell>
          <cell r="V349" t="str">
            <v>N</v>
          </cell>
          <cell r="W349">
            <v>0</v>
          </cell>
          <cell r="Y349">
            <v>0</v>
          </cell>
          <cell r="Z349" t="str">
            <v>N</v>
          </cell>
          <cell r="AA349" t="str">
            <v>Not Found</v>
          </cell>
          <cell r="AB349" t="str">
            <v>Not Found</v>
          </cell>
          <cell r="AC349" t="str">
            <v>Not Found</v>
          </cell>
          <cell r="AH349">
            <v>0</v>
          </cell>
          <cell r="AI349" t="e">
            <v>#VALUE!</v>
          </cell>
          <cell r="AJ349">
            <v>0</v>
          </cell>
          <cell r="AK349" t="e">
            <v>#VALUE!</v>
          </cell>
          <cell r="AL349">
            <v>1010</v>
          </cell>
          <cell r="AM349" t="e">
            <v>#VALUE!</v>
          </cell>
          <cell r="AN349" t="e">
            <v>#VALUE!</v>
          </cell>
          <cell r="AO349" t="e">
            <v>#VALUE!</v>
          </cell>
          <cell r="AP349" t="str">
            <v>Cement Not Reported</v>
          </cell>
          <cell r="AQ349" t="str">
            <v>Cement Not Reported</v>
          </cell>
          <cell r="AR349" t="str">
            <v>Cement Not Reported</v>
          </cell>
          <cell r="AS349" t="str">
            <v>Cement Not Reported</v>
          </cell>
          <cell r="AT349" t="str">
            <v>Review</v>
          </cell>
          <cell r="AU349" t="str">
            <v>Review</v>
          </cell>
          <cell r="BD349">
            <v>41737</v>
          </cell>
          <cell r="BE349" t="str">
            <v/>
          </cell>
          <cell r="BF349" t="str">
            <v>HORIZONTAL</v>
          </cell>
          <cell r="BG349" t="b">
            <v>1</v>
          </cell>
          <cell r="BH349" t="b">
            <v>1</v>
          </cell>
          <cell r="BI349" t="b">
            <v>1</v>
          </cell>
          <cell r="BJ349" t="str">
            <v>Review</v>
          </cell>
          <cell r="BK349" t="b">
            <v>1</v>
          </cell>
          <cell r="BL349" t="str">
            <v>Review</v>
          </cell>
          <cell r="BM349" t="str">
            <v/>
          </cell>
          <cell r="BN349" t="str">
            <v/>
          </cell>
          <cell r="BO349" t="str">
            <v>No Mitigation - HZ</v>
          </cell>
        </row>
        <row r="350">
          <cell r="C350" t="str">
            <v>05-123-38841</v>
          </cell>
          <cell r="D350" t="str">
            <v>GREAT WESTERN OPERATING COMPANY LLC</v>
          </cell>
          <cell r="E350" t="str">
            <v>PR</v>
          </cell>
          <cell r="F350" t="str">
            <v>Bruegman South EG 34-024HC</v>
          </cell>
          <cell r="G350" t="str">
            <v>7000.0</v>
          </cell>
          <cell r="H350" t="str">
            <v>Horizontal</v>
          </cell>
          <cell r="J350">
            <v>5137.7095061520758</v>
          </cell>
          <cell r="P350">
            <v>6887</v>
          </cell>
          <cell r="Q350" t="e">
            <v>#N/A</v>
          </cell>
          <cell r="R350">
            <v>540</v>
          </cell>
          <cell r="U350">
            <v>1046</v>
          </cell>
          <cell r="W350">
            <v>0</v>
          </cell>
          <cell r="Y350">
            <v>0</v>
          </cell>
          <cell r="AA350">
            <v>0</v>
          </cell>
          <cell r="AB350">
            <v>0</v>
          </cell>
          <cell r="AC350">
            <v>0</v>
          </cell>
          <cell r="AH350">
            <v>0</v>
          </cell>
          <cell r="AI350" t="e">
            <v>#VALUE!</v>
          </cell>
          <cell r="AJ350">
            <v>0</v>
          </cell>
          <cell r="AK350" t="e">
            <v>#VALUE!</v>
          </cell>
          <cell r="AL350">
            <v>314</v>
          </cell>
          <cell r="AM350" t="e">
            <v>#VALUE!</v>
          </cell>
          <cell r="AN350" t="e">
            <v>#VALUE!</v>
          </cell>
          <cell r="AO350" t="e">
            <v>#VALUE!</v>
          </cell>
          <cell r="AP350" t="str">
            <v>Cement Not Reported</v>
          </cell>
          <cell r="AQ350" t="str">
            <v>Cement Not Reported</v>
          </cell>
          <cell r="AR350" t="str">
            <v>Cement Not Reported</v>
          </cell>
          <cell r="AS350" t="str">
            <v>Cement Not Reported</v>
          </cell>
          <cell r="AT350" t="str">
            <v>Review</v>
          </cell>
          <cell r="AU350" t="str">
            <v>Review</v>
          </cell>
          <cell r="BD350">
            <v>41740</v>
          </cell>
          <cell r="BE350" t="str">
            <v/>
          </cell>
          <cell r="BF350" t="str">
            <v>HORIZONTAL</v>
          </cell>
          <cell r="BG350" t="str">
            <v>No Formation Data</v>
          </cell>
          <cell r="BH350" t="b">
            <v>1</v>
          </cell>
          <cell r="BI350" t="b">
            <v>1</v>
          </cell>
          <cell r="BJ350" t="str">
            <v>Review</v>
          </cell>
          <cell r="BK350" t="b">
            <v>1</v>
          </cell>
          <cell r="BL350" t="str">
            <v>Review</v>
          </cell>
          <cell r="BM350" t="str">
            <v/>
          </cell>
          <cell r="BN350" t="str">
            <v/>
          </cell>
          <cell r="BO350" t="str">
            <v>No Mitigation - HZ</v>
          </cell>
        </row>
        <row r="351">
          <cell r="C351" t="str">
            <v>05-123-38838</v>
          </cell>
          <cell r="D351" t="str">
            <v>GREAT WESTERN OPERATING COMPANY LLC</v>
          </cell>
          <cell r="E351" t="str">
            <v>PR</v>
          </cell>
          <cell r="F351" t="str">
            <v>Bruegman South EG 34-022HN</v>
          </cell>
          <cell r="G351" t="str">
            <v>7000.0</v>
          </cell>
          <cell r="H351" t="str">
            <v>Horizontal</v>
          </cell>
          <cell r="J351">
            <v>5151.1622158930522</v>
          </cell>
          <cell r="P351">
            <v>6898</v>
          </cell>
          <cell r="Q351" t="e">
            <v>#N/A</v>
          </cell>
          <cell r="R351">
            <v>540</v>
          </cell>
          <cell r="U351">
            <v>1029</v>
          </cell>
          <cell r="W351">
            <v>0</v>
          </cell>
          <cell r="Y351">
            <v>0</v>
          </cell>
          <cell r="AA351">
            <v>0</v>
          </cell>
          <cell r="AB351">
            <v>0</v>
          </cell>
          <cell r="AC351">
            <v>0</v>
          </cell>
          <cell r="AH351">
            <v>0</v>
          </cell>
          <cell r="AI351" t="e">
            <v>#VALUE!</v>
          </cell>
          <cell r="AJ351">
            <v>0</v>
          </cell>
          <cell r="AK351" t="e">
            <v>#VALUE!</v>
          </cell>
          <cell r="AL351">
            <v>318</v>
          </cell>
          <cell r="AM351" t="e">
            <v>#VALUE!</v>
          </cell>
          <cell r="AN351" t="e">
            <v>#VALUE!</v>
          </cell>
          <cell r="AO351" t="e">
            <v>#VALUE!</v>
          </cell>
          <cell r="AP351" t="str">
            <v>Cement Not Reported</v>
          </cell>
          <cell r="AQ351" t="str">
            <v>Cement Not Reported</v>
          </cell>
          <cell r="AR351" t="str">
            <v>Cement Not Reported</v>
          </cell>
          <cell r="AS351" t="str">
            <v>Cement Not Reported</v>
          </cell>
          <cell r="AT351" t="str">
            <v>Review</v>
          </cell>
          <cell r="AU351" t="str">
            <v>Review</v>
          </cell>
          <cell r="BD351">
            <v>41739</v>
          </cell>
          <cell r="BE351" t="str">
            <v/>
          </cell>
          <cell r="BF351" t="str">
            <v>HORIZONTAL</v>
          </cell>
          <cell r="BG351" t="str">
            <v>No Formation Data</v>
          </cell>
          <cell r="BH351" t="b">
            <v>1</v>
          </cell>
          <cell r="BI351" t="b">
            <v>1</v>
          </cell>
          <cell r="BJ351" t="str">
            <v>Review</v>
          </cell>
          <cell r="BK351" t="b">
            <v>1</v>
          </cell>
          <cell r="BL351" t="str">
            <v>Review</v>
          </cell>
          <cell r="BM351" t="str">
            <v/>
          </cell>
          <cell r="BN351" t="str">
            <v/>
          </cell>
          <cell r="BO351" t="str">
            <v>No Mitigation - HZ</v>
          </cell>
        </row>
        <row r="352">
          <cell r="C352" t="str">
            <v>05-123-37100</v>
          </cell>
          <cell r="D352" t="str">
            <v>PDC ENERGY INC</v>
          </cell>
          <cell r="E352" t="str">
            <v>PR</v>
          </cell>
          <cell r="F352" t="str">
            <v>Richter 34U-303</v>
          </cell>
          <cell r="G352" t="str">
            <v>7000.0</v>
          </cell>
          <cell r="H352" t="str">
            <v>Horizontal</v>
          </cell>
          <cell r="J352">
            <v>4444.5176345826785</v>
          </cell>
          <cell r="O352" t="str">
            <v>HORIZONTAL</v>
          </cell>
          <cell r="P352">
            <v>6988</v>
          </cell>
          <cell r="Q352">
            <v>557.29999999999995</v>
          </cell>
          <cell r="R352">
            <v>557.29999999999995</v>
          </cell>
          <cell r="T352" t="str">
            <v>NBRR</v>
          </cell>
          <cell r="U352">
            <v>926</v>
          </cell>
          <cell r="V352" t="str">
            <v>N</v>
          </cell>
          <cell r="W352">
            <v>0</v>
          </cell>
          <cell r="Y352">
            <v>0</v>
          </cell>
          <cell r="Z352" t="str">
            <v>N</v>
          </cell>
          <cell r="AA352" t="str">
            <v>Not Found</v>
          </cell>
          <cell r="AB352" t="str">
            <v>Not Found</v>
          </cell>
          <cell r="AC352" t="str">
            <v>Not Found</v>
          </cell>
          <cell r="AH352">
            <v>0</v>
          </cell>
          <cell r="AI352" t="e">
            <v>#VALUE!</v>
          </cell>
          <cell r="AJ352">
            <v>0</v>
          </cell>
          <cell r="AK352" t="e">
            <v>#VALUE!</v>
          </cell>
          <cell r="AL352" t="e">
            <v>#VALUE!</v>
          </cell>
          <cell r="AM352" t="e">
            <v>#VALUE!</v>
          </cell>
          <cell r="AN352" t="str">
            <v>Cement Not Reported</v>
          </cell>
          <cell r="AO352" t="str">
            <v>Cement Not Reported</v>
          </cell>
          <cell r="AP352" t="str">
            <v>Cement Not Reported</v>
          </cell>
          <cell r="AQ352" t="str">
            <v>Cement Not Reported</v>
          </cell>
          <cell r="AR352" t="str">
            <v>Cement Not Reported</v>
          </cell>
          <cell r="AS352" t="str">
            <v>Cement Not Reported</v>
          </cell>
          <cell r="AT352" t="str">
            <v>Review</v>
          </cell>
          <cell r="AU352" t="str">
            <v>Review</v>
          </cell>
          <cell r="BD352">
            <v>41641</v>
          </cell>
          <cell r="BE352" t="str">
            <v/>
          </cell>
          <cell r="BF352" t="str">
            <v>HORIZONTAL</v>
          </cell>
          <cell r="BG352" t="b">
            <v>1</v>
          </cell>
          <cell r="BH352" t="b">
            <v>1</v>
          </cell>
          <cell r="BI352" t="b">
            <v>1</v>
          </cell>
          <cell r="BJ352" t="str">
            <v>Review</v>
          </cell>
          <cell r="BK352" t="b">
            <v>1</v>
          </cell>
          <cell r="BL352" t="str">
            <v>Review</v>
          </cell>
          <cell r="BM352" t="str">
            <v/>
          </cell>
          <cell r="BN352" t="str">
            <v/>
          </cell>
          <cell r="BO352" t="str">
            <v>No Mitigation - HZ</v>
          </cell>
        </row>
        <row r="353">
          <cell r="C353" t="str">
            <v>05-123-32357</v>
          </cell>
          <cell r="D353" t="str">
            <v>NOBLE ENERGY INC</v>
          </cell>
          <cell r="E353" t="str">
            <v>TA</v>
          </cell>
          <cell r="F353" t="str">
            <v>BASHOR PC AA 17-17</v>
          </cell>
          <cell r="G353" t="str">
            <v>7000.0</v>
          </cell>
          <cell r="H353" t="str">
            <v>Drifted</v>
          </cell>
          <cell r="J353">
            <v>403.71658990193498</v>
          </cell>
          <cell r="O353" t="str">
            <v>VERTICAL</v>
          </cell>
          <cell r="P353">
            <v>6490.7</v>
          </cell>
          <cell r="Q353">
            <v>309.89999999999998</v>
          </cell>
          <cell r="R353">
            <v>309.89999999999998</v>
          </cell>
          <cell r="S353" t="str">
            <v>TA (AT SURFACE)</v>
          </cell>
          <cell r="T353" t="str">
            <v>NBRR; CODL</v>
          </cell>
          <cell r="U353">
            <v>556</v>
          </cell>
          <cell r="V353" t="str">
            <v>N</v>
          </cell>
          <cell r="W353">
            <v>4.5</v>
          </cell>
          <cell r="X353" t="str">
            <v>M-80</v>
          </cell>
          <cell r="Y353">
            <v>11.6</v>
          </cell>
          <cell r="Z353" t="str">
            <v>N</v>
          </cell>
          <cell r="AA353">
            <v>5000</v>
          </cell>
          <cell r="AB353">
            <v>5000</v>
          </cell>
          <cell r="AC353" t="str">
            <v>Not Found</v>
          </cell>
          <cell r="AD353" t="str">
            <v>olsonk</v>
          </cell>
          <cell r="AE353" t="str">
            <v>20110119232932</v>
          </cell>
          <cell r="AF353" t="str">
            <v>bmansfield</v>
          </cell>
          <cell r="AG353" t="str">
            <v>20220404165742</v>
          </cell>
          <cell r="AH353">
            <v>1900</v>
          </cell>
          <cell r="AI353">
            <v>6921</v>
          </cell>
          <cell r="AJ353">
            <v>0</v>
          </cell>
          <cell r="AK353">
            <v>0</v>
          </cell>
          <cell r="AL353">
            <v>0</v>
          </cell>
          <cell r="AM353">
            <v>0</v>
          </cell>
          <cell r="AN353">
            <v>0</v>
          </cell>
          <cell r="AO353">
            <v>0</v>
          </cell>
          <cell r="AP353">
            <v>0</v>
          </cell>
          <cell r="AQ353">
            <v>0</v>
          </cell>
          <cell r="AR353">
            <v>0</v>
          </cell>
          <cell r="AS353">
            <v>0</v>
          </cell>
          <cell r="AT353">
            <v>1900</v>
          </cell>
          <cell r="AU353">
            <v>6921</v>
          </cell>
          <cell r="BD353">
            <v>40487</v>
          </cell>
          <cell r="BE353" t="str">
            <v/>
          </cell>
          <cell r="BF353" t="str">
            <v>VERTICAL</v>
          </cell>
          <cell r="BG353" t="b">
            <v>1</v>
          </cell>
          <cell r="BH353" t="b">
            <v>1</v>
          </cell>
          <cell r="BI353" t="b">
            <v>1</v>
          </cell>
          <cell r="BJ353" t="b">
            <v>1</v>
          </cell>
          <cell r="BK353" t="b">
            <v>1</v>
          </cell>
          <cell r="BL353" t="b">
            <v>0</v>
          </cell>
          <cell r="BM353" t="str">
            <v/>
          </cell>
          <cell r="BN353" t="str">
            <v/>
          </cell>
          <cell r="BO353" t="str">
            <v>No Mitigation - SCSG Coverage</v>
          </cell>
        </row>
        <row r="354">
          <cell r="C354" t="str">
            <v>05-123-32358</v>
          </cell>
          <cell r="D354" t="str">
            <v>NOBLE ENERGY INC</v>
          </cell>
          <cell r="E354" t="str">
            <v>TA</v>
          </cell>
          <cell r="F354" t="str">
            <v>BASHOR PC AA 17-18</v>
          </cell>
          <cell r="G354" t="str">
            <v>7000.0</v>
          </cell>
          <cell r="H354" t="str">
            <v>Drifted</v>
          </cell>
          <cell r="J354">
            <v>420.22603902588071</v>
          </cell>
          <cell r="O354" t="str">
            <v>VERTICAL</v>
          </cell>
          <cell r="P354">
            <v>6663</v>
          </cell>
          <cell r="Q354">
            <v>302.7</v>
          </cell>
          <cell r="R354">
            <v>302.7</v>
          </cell>
          <cell r="S354" t="str">
            <v>TA (AT SURFACE)</v>
          </cell>
          <cell r="T354" t="str">
            <v>NBRR; CODL</v>
          </cell>
          <cell r="U354">
            <v>570</v>
          </cell>
          <cell r="V354" t="str">
            <v>N</v>
          </cell>
          <cell r="W354">
            <v>4.5</v>
          </cell>
          <cell r="X354" t="str">
            <v>M-80</v>
          </cell>
          <cell r="Y354">
            <v>11.6</v>
          </cell>
          <cell r="Z354" t="str">
            <v>N</v>
          </cell>
          <cell r="AA354">
            <v>5000</v>
          </cell>
          <cell r="AB354">
            <v>5000</v>
          </cell>
          <cell r="AC354" t="str">
            <v>Not Found</v>
          </cell>
          <cell r="AD354" t="str">
            <v>avahavel</v>
          </cell>
          <cell r="AE354" t="str">
            <v>20151015201357</v>
          </cell>
          <cell r="AF354" t="str">
            <v>avahavel</v>
          </cell>
          <cell r="AG354" t="str">
            <v>20151015201357</v>
          </cell>
          <cell r="AH354">
            <v>1865</v>
          </cell>
          <cell r="AI354">
            <v>7028</v>
          </cell>
          <cell r="AJ354">
            <v>0</v>
          </cell>
          <cell r="AK354">
            <v>0</v>
          </cell>
          <cell r="AL354">
            <v>0</v>
          </cell>
          <cell r="AM354">
            <v>0</v>
          </cell>
          <cell r="AN354">
            <v>0</v>
          </cell>
          <cell r="AO354">
            <v>0</v>
          </cell>
          <cell r="AP354">
            <v>0</v>
          </cell>
          <cell r="AQ354">
            <v>0</v>
          </cell>
          <cell r="AR354">
            <v>0</v>
          </cell>
          <cell r="AS354">
            <v>0</v>
          </cell>
          <cell r="AT354">
            <v>1865</v>
          </cell>
          <cell r="AU354">
            <v>7028</v>
          </cell>
          <cell r="BD354">
            <v>40596</v>
          </cell>
          <cell r="BE354" t="str">
            <v/>
          </cell>
          <cell r="BF354" t="str">
            <v>VERTICAL</v>
          </cell>
          <cell r="BG354" t="b">
            <v>1</v>
          </cell>
          <cell r="BH354" t="b">
            <v>1</v>
          </cell>
          <cell r="BI354" t="b">
            <v>1</v>
          </cell>
          <cell r="BJ354" t="b">
            <v>1</v>
          </cell>
          <cell r="BK354" t="b">
            <v>1</v>
          </cell>
          <cell r="BL354" t="b">
            <v>0</v>
          </cell>
          <cell r="BM354" t="str">
            <v/>
          </cell>
          <cell r="BN354" t="str">
            <v/>
          </cell>
          <cell r="BO354" t="str">
            <v>No Mitigation - SCSG Coverage</v>
          </cell>
        </row>
        <row r="355">
          <cell r="C355" t="str">
            <v>05-123-24135</v>
          </cell>
          <cell r="D355" t="str">
            <v>NOBLE ENERGY INC</v>
          </cell>
          <cell r="E355" t="str">
            <v>PA</v>
          </cell>
          <cell r="F355" t="str">
            <v>MCKENNEY 13-22</v>
          </cell>
          <cell r="G355" t="str">
            <v>7000.0</v>
          </cell>
          <cell r="H355" t="str">
            <v>Vertical</v>
          </cell>
          <cell r="J355" t="str">
            <v/>
          </cell>
          <cell r="O355" t="str">
            <v>VERTICAL</v>
          </cell>
          <cell r="P355">
            <v>6537.2</v>
          </cell>
          <cell r="Q355">
            <v>298.7</v>
          </cell>
          <cell r="R355">
            <v>680</v>
          </cell>
          <cell r="S355" t="str">
            <v>PA</v>
          </cell>
          <cell r="T355" t="str">
            <v>NBRR; CODL</v>
          </cell>
          <cell r="U355">
            <v>766</v>
          </cell>
          <cell r="V355" t="str">
            <v>N</v>
          </cell>
          <cell r="W355">
            <v>4.5</v>
          </cell>
          <cell r="X355" t="str">
            <v>M-80</v>
          </cell>
          <cell r="Y355">
            <v>11.6</v>
          </cell>
          <cell r="Z355" t="str">
            <v>N</v>
          </cell>
          <cell r="AA355">
            <v>3000</v>
          </cell>
          <cell r="AB355">
            <v>5000</v>
          </cell>
          <cell r="AC355" t="str">
            <v>Not Found</v>
          </cell>
          <cell r="AD355" t="str">
            <v>kellyezumbach</v>
          </cell>
          <cell r="AE355" t="str">
            <v>20150902155258</v>
          </cell>
          <cell r="AF355" t="str">
            <v>kellyezumbach</v>
          </cell>
          <cell r="AG355" t="str">
            <v>20150902155303</v>
          </cell>
          <cell r="AH355">
            <v>2269</v>
          </cell>
          <cell r="AI355">
            <v>5200</v>
          </cell>
          <cell r="AJ355">
            <v>5200</v>
          </cell>
          <cell r="AK355">
            <v>6976</v>
          </cell>
          <cell r="AL355">
            <v>0</v>
          </cell>
          <cell r="AM355">
            <v>0</v>
          </cell>
          <cell r="AN355">
            <v>0</v>
          </cell>
          <cell r="AO355">
            <v>0</v>
          </cell>
          <cell r="AP355">
            <v>0</v>
          </cell>
          <cell r="AQ355">
            <v>0</v>
          </cell>
          <cell r="AR355">
            <v>0</v>
          </cell>
          <cell r="AS355">
            <v>0</v>
          </cell>
          <cell r="AT355">
            <v>2269</v>
          </cell>
          <cell r="AU355">
            <v>6976</v>
          </cell>
          <cell r="BD355">
            <v>39047</v>
          </cell>
          <cell r="BE355" t="str">
            <v>1/4/2017</v>
          </cell>
          <cell r="BF355" t="str">
            <v>VERTICAL</v>
          </cell>
          <cell r="BG355" t="b">
            <v>1</v>
          </cell>
          <cell r="BH355" t="b">
            <v>1</v>
          </cell>
          <cell r="BI355" t="b">
            <v>1</v>
          </cell>
          <cell r="BJ355" t="b">
            <v>1</v>
          </cell>
          <cell r="BK355" t="b">
            <v>1</v>
          </cell>
          <cell r="BL355" t="b">
            <v>0</v>
          </cell>
          <cell r="BM355" t="b">
            <v>1</v>
          </cell>
          <cell r="BN355" t="str">
            <v/>
          </cell>
          <cell r="BO355" t="str">
            <v>No Mitigation - P&amp;A'd Appropriately</v>
          </cell>
        </row>
        <row r="356">
          <cell r="C356" t="str">
            <v>05-123-34557</v>
          </cell>
          <cell r="D356" t="str">
            <v>NOBLE ENERGY INC</v>
          </cell>
          <cell r="E356" t="str">
            <v>PR</v>
          </cell>
          <cell r="F356" t="str">
            <v>SHOEMAKER PC A 12-69HN</v>
          </cell>
          <cell r="G356" t="str">
            <v>7000.0</v>
          </cell>
          <cell r="H356" t="str">
            <v>Horizontal</v>
          </cell>
          <cell r="J356">
            <v>6147.6778248404935</v>
          </cell>
          <cell r="O356" t="str">
            <v>HORIZONTAL</v>
          </cell>
          <cell r="P356">
            <v>6757.9</v>
          </cell>
          <cell r="Q356">
            <v>381.1</v>
          </cell>
          <cell r="R356">
            <v>723</v>
          </cell>
          <cell r="S356" t="str">
            <v>PR</v>
          </cell>
          <cell r="T356" t="str">
            <v>NBRR</v>
          </cell>
          <cell r="U356">
            <v>866.6</v>
          </cell>
          <cell r="V356" t="str">
            <v>N</v>
          </cell>
          <cell r="W356">
            <v>4.5</v>
          </cell>
          <cell r="X356" t="str">
            <v>P-110</v>
          </cell>
          <cell r="Y356">
            <v>11.6</v>
          </cell>
          <cell r="Z356" t="str">
            <v>N</v>
          </cell>
          <cell r="AA356">
            <v>10000</v>
          </cell>
          <cell r="AB356">
            <v>5000</v>
          </cell>
          <cell r="AC356" t="str">
            <v>Not Found</v>
          </cell>
          <cell r="AD356" t="str">
            <v>kayposton</v>
          </cell>
          <cell r="AE356" t="str">
            <v>20120508194718</v>
          </cell>
          <cell r="AF356" t="str">
            <v>kayposton</v>
          </cell>
          <cell r="AG356" t="str">
            <v>20120508194718</v>
          </cell>
          <cell r="AH356">
            <v>800</v>
          </cell>
          <cell r="AI356">
            <v>7107.6</v>
          </cell>
          <cell r="AJ356">
            <v>0</v>
          </cell>
          <cell r="AK356">
            <v>0</v>
          </cell>
          <cell r="AL356">
            <v>0</v>
          </cell>
          <cell r="AM356">
            <v>0</v>
          </cell>
          <cell r="AN356">
            <v>0</v>
          </cell>
          <cell r="AO356">
            <v>0</v>
          </cell>
          <cell r="AP356">
            <v>0</v>
          </cell>
          <cell r="AQ356">
            <v>0</v>
          </cell>
          <cell r="AR356">
            <v>0</v>
          </cell>
          <cell r="AS356">
            <v>0</v>
          </cell>
          <cell r="AT356">
            <v>800</v>
          </cell>
          <cell r="AU356">
            <v>7107.6</v>
          </cell>
          <cell r="BD356">
            <v>40961</v>
          </cell>
          <cell r="BE356" t="str">
            <v/>
          </cell>
          <cell r="BF356" t="str">
            <v>HORIZONTAL</v>
          </cell>
          <cell r="BG356" t="b">
            <v>1</v>
          </cell>
          <cell r="BH356" t="b">
            <v>1</v>
          </cell>
          <cell r="BI356" t="b">
            <v>1</v>
          </cell>
          <cell r="BJ356" t="b">
            <v>1</v>
          </cell>
          <cell r="BK356" t="b">
            <v>1</v>
          </cell>
          <cell r="BL356" t="b">
            <v>0</v>
          </cell>
          <cell r="BM356" t="str">
            <v/>
          </cell>
          <cell r="BN356" t="str">
            <v/>
          </cell>
          <cell r="BO356" t="str">
            <v>No Mitigation - HZ</v>
          </cell>
        </row>
        <row r="357">
          <cell r="C357" t="str">
            <v>05-123-25754</v>
          </cell>
          <cell r="D357" t="str">
            <v>GREAT WESTERN OPERATING COMPANY LLC</v>
          </cell>
          <cell r="E357" t="str">
            <v>PR</v>
          </cell>
          <cell r="F357" t="str">
            <v>EDENS 18-52</v>
          </cell>
          <cell r="G357" t="str">
            <v>7000.0</v>
          </cell>
          <cell r="H357" t="str">
            <v>Vertical</v>
          </cell>
          <cell r="J357" t="str">
            <v/>
          </cell>
          <cell r="P357">
            <v>6542</v>
          </cell>
          <cell r="Q357">
            <v>291.89999999999998</v>
          </cell>
          <cell r="R357">
            <v>400</v>
          </cell>
          <cell r="S357" t="str">
            <v>PR</v>
          </cell>
          <cell r="T357" t="str">
            <v/>
          </cell>
          <cell r="U357">
            <v>478</v>
          </cell>
          <cell r="V357" t="str">
            <v>N</v>
          </cell>
          <cell r="W357">
            <v>0</v>
          </cell>
          <cell r="Y357">
            <v>0</v>
          </cell>
          <cell r="Z357" t="str">
            <v>N</v>
          </cell>
          <cell r="AA357" t="str">
            <v>Not Found</v>
          </cell>
          <cell r="AB357" t="str">
            <v>Not Found</v>
          </cell>
          <cell r="AC357" t="str">
            <v>Not Found</v>
          </cell>
          <cell r="AH357">
            <v>0</v>
          </cell>
          <cell r="AI357" t="e">
            <v>#VALUE!</v>
          </cell>
          <cell r="AJ357">
            <v>3310</v>
          </cell>
          <cell r="AK357" t="e">
            <v>#VALUE!</v>
          </cell>
          <cell r="AL357" t="str">
            <v>Cement Not Reported</v>
          </cell>
          <cell r="AM357" t="str">
            <v>Cement Not Reported</v>
          </cell>
          <cell r="AN357" t="str">
            <v>Cement Not Reported</v>
          </cell>
          <cell r="AO357" t="str">
            <v>Cement Not Reported</v>
          </cell>
          <cell r="AP357" t="str">
            <v>Cement Not Reported</v>
          </cell>
          <cell r="AQ357" t="str">
            <v>Cement Not Reported</v>
          </cell>
          <cell r="AR357" t="str">
            <v>Cement Not Reported</v>
          </cell>
          <cell r="AS357" t="str">
            <v>Cement Not Reported</v>
          </cell>
          <cell r="AT357" t="b">
            <v>0</v>
          </cell>
          <cell r="AU357" t="str">
            <v>Review</v>
          </cell>
          <cell r="BD357">
            <v>39568</v>
          </cell>
          <cell r="BE357" t="str">
            <v/>
          </cell>
          <cell r="BF357" t="str">
            <v>VERTICAL</v>
          </cell>
          <cell r="BG357" t="b">
            <v>0</v>
          </cell>
          <cell r="BH357" t="b">
            <v>1</v>
          </cell>
          <cell r="BI357" t="b">
            <v>1</v>
          </cell>
          <cell r="BJ357" t="b">
            <v>0</v>
          </cell>
          <cell r="BK357" t="b">
            <v>1</v>
          </cell>
          <cell r="BL357" t="e">
            <v>#VALUE!</v>
          </cell>
          <cell r="BM357" t="str">
            <v/>
          </cell>
          <cell r="BN357" t="str">
            <v/>
          </cell>
          <cell r="BO357" t="str">
            <v>Option 1 or 2</v>
          </cell>
        </row>
        <row r="358">
          <cell r="C358" t="str">
            <v>05-123-25665</v>
          </cell>
          <cell r="D358" t="str">
            <v>GREAT WESTERN OPERATING COMPANY LLC</v>
          </cell>
          <cell r="E358" t="str">
            <v>PA</v>
          </cell>
          <cell r="F358" t="str">
            <v>CACHE 8-33</v>
          </cell>
          <cell r="G358" t="str">
            <v>7000.0</v>
          </cell>
          <cell r="H358" t="str">
            <v>Vertical</v>
          </cell>
          <cell r="J358" t="str">
            <v/>
          </cell>
          <cell r="P358">
            <v>6524</v>
          </cell>
          <cell r="Q358" t="e">
            <v>#N/A</v>
          </cell>
          <cell r="R358">
            <v>300</v>
          </cell>
          <cell r="U358">
            <v>502</v>
          </cell>
          <cell r="W358">
            <v>0</v>
          </cell>
          <cell r="Y358">
            <v>0</v>
          </cell>
          <cell r="AA358">
            <v>0</v>
          </cell>
          <cell r="AB358">
            <v>0</v>
          </cell>
          <cell r="AC358">
            <v>0</v>
          </cell>
          <cell r="AH358">
            <v>0</v>
          </cell>
          <cell r="AI358" t="e">
            <v>#VALUE!</v>
          </cell>
          <cell r="AJ358">
            <v>3280</v>
          </cell>
          <cell r="AK358" t="e">
            <v>#VALUE!</v>
          </cell>
          <cell r="AL358" t="str">
            <v>Cement Not Reported</v>
          </cell>
          <cell r="AM358" t="str">
            <v>Cement Not Reported</v>
          </cell>
          <cell r="AN358" t="str">
            <v>Cement Not Reported</v>
          </cell>
          <cell r="AO358" t="str">
            <v>Cement Not Reported</v>
          </cell>
          <cell r="AP358" t="str">
            <v>Cement Not Reported</v>
          </cell>
          <cell r="AQ358" t="str">
            <v>Cement Not Reported</v>
          </cell>
          <cell r="AR358" t="str">
            <v>Cement Not Reported</v>
          </cell>
          <cell r="AS358" t="str">
            <v>Cement Not Reported</v>
          </cell>
          <cell r="AT358" t="b">
            <v>0</v>
          </cell>
          <cell r="AU358" t="str">
            <v>Review</v>
          </cell>
          <cell r="BD358">
            <v>39533</v>
          </cell>
          <cell r="BE358" t="str">
            <v>3/11/2022</v>
          </cell>
          <cell r="BF358" t="str">
            <v>VERTICAL</v>
          </cell>
          <cell r="BG358" t="str">
            <v>No Formation Data</v>
          </cell>
          <cell r="BH358" t="b">
            <v>1</v>
          </cell>
          <cell r="BI358" t="b">
            <v>1</v>
          </cell>
          <cell r="BJ358" t="b">
            <v>0</v>
          </cell>
          <cell r="BK358" t="b">
            <v>1</v>
          </cell>
          <cell r="BL358" t="e">
            <v>#VALUE!</v>
          </cell>
          <cell r="BM358" t="b">
            <v>1</v>
          </cell>
          <cell r="BN358" t="str">
            <v/>
          </cell>
          <cell r="BO358" t="str">
            <v>No Mitigation - P&amp;A'd Appropriately</v>
          </cell>
        </row>
        <row r="359">
          <cell r="C359" t="str">
            <v>05-123-25496</v>
          </cell>
          <cell r="D359" t="str">
            <v>GREAT WESTERN OPERATING COMPANY LLC</v>
          </cell>
          <cell r="E359" t="str">
            <v>SI</v>
          </cell>
          <cell r="F359" t="str">
            <v>CACHE 8-54</v>
          </cell>
          <cell r="G359" t="str">
            <v>7000.0</v>
          </cell>
          <cell r="H359" t="str">
            <v>Vertical</v>
          </cell>
          <cell r="J359" t="str">
            <v/>
          </cell>
          <cell r="P359">
            <v>6528</v>
          </cell>
          <cell r="Q359" t="e">
            <v>#N/A</v>
          </cell>
          <cell r="R359">
            <v>300</v>
          </cell>
          <cell r="U359">
            <v>514</v>
          </cell>
          <cell r="W359">
            <v>0</v>
          </cell>
          <cell r="Y359">
            <v>0</v>
          </cell>
          <cell r="AA359">
            <v>0</v>
          </cell>
          <cell r="AB359">
            <v>0</v>
          </cell>
          <cell r="AC359">
            <v>0</v>
          </cell>
          <cell r="AH359">
            <v>0</v>
          </cell>
          <cell r="AI359" t="e">
            <v>#VALUE!</v>
          </cell>
          <cell r="AJ359">
            <v>3450</v>
          </cell>
          <cell r="AK359" t="e">
            <v>#VALUE!</v>
          </cell>
          <cell r="AL359" t="str">
            <v>Cement Not Reported</v>
          </cell>
          <cell r="AM359" t="str">
            <v>Cement Not Reported</v>
          </cell>
          <cell r="AN359" t="str">
            <v>Cement Not Reported</v>
          </cell>
          <cell r="AO359" t="str">
            <v>Cement Not Reported</v>
          </cell>
          <cell r="AP359" t="str">
            <v>Cement Not Reported</v>
          </cell>
          <cell r="AQ359" t="str">
            <v>Cement Not Reported</v>
          </cell>
          <cell r="AR359" t="str">
            <v>Cement Not Reported</v>
          </cell>
          <cell r="AS359" t="str">
            <v>Cement Not Reported</v>
          </cell>
          <cell r="AT359" t="b">
            <v>0</v>
          </cell>
          <cell r="AU359" t="str">
            <v>Review</v>
          </cell>
          <cell r="BD359">
            <v>39493</v>
          </cell>
          <cell r="BE359" t="str">
            <v/>
          </cell>
          <cell r="BF359" t="str">
            <v>VERTICAL</v>
          </cell>
          <cell r="BG359" t="str">
            <v>No Formation Data</v>
          </cell>
          <cell r="BH359" t="b">
            <v>1</v>
          </cell>
          <cell r="BI359" t="b">
            <v>1</v>
          </cell>
          <cell r="BJ359" t="b">
            <v>0</v>
          </cell>
          <cell r="BK359" t="b">
            <v>1</v>
          </cell>
          <cell r="BL359" t="e">
            <v>#VALUE!</v>
          </cell>
          <cell r="BM359" t="str">
            <v/>
          </cell>
          <cell r="BN359" t="str">
            <v/>
          </cell>
          <cell r="BO359" t="str">
            <v>Option 1 or 2</v>
          </cell>
        </row>
        <row r="360">
          <cell r="C360" t="str">
            <v>05-123-16867</v>
          </cell>
          <cell r="D360" t="str">
            <v>PETRO-CANADA RESOURCES (USA) INC</v>
          </cell>
          <cell r="E360" t="str">
            <v>PA</v>
          </cell>
          <cell r="F360" t="str">
            <v>TIETMAYER 15-11</v>
          </cell>
          <cell r="G360" t="str">
            <v>7000.0</v>
          </cell>
          <cell r="H360" t="str">
            <v>Vertical</v>
          </cell>
          <cell r="J360" t="str">
            <v/>
          </cell>
          <cell r="P360">
            <v>6650</v>
          </cell>
          <cell r="Q360">
            <v>410.64</v>
          </cell>
          <cell r="R360">
            <v>480</v>
          </cell>
          <cell r="U360" t="str">
            <v>No Surface Casing Found</v>
          </cell>
          <cell r="W360">
            <v>0</v>
          </cell>
          <cell r="Y360">
            <v>0</v>
          </cell>
          <cell r="AA360">
            <v>0</v>
          </cell>
          <cell r="AB360">
            <v>0</v>
          </cell>
          <cell r="AC360">
            <v>0</v>
          </cell>
          <cell r="AH360" t="str">
            <v>Cement Not Reported</v>
          </cell>
          <cell r="AI360" t="str">
            <v>Cement Not Reported</v>
          </cell>
          <cell r="AJ360" t="str">
            <v>Cement Not Reported</v>
          </cell>
          <cell r="AK360" t="str">
            <v>Cement Not Reported</v>
          </cell>
          <cell r="AL360" t="str">
            <v>Cement Not Reported</v>
          </cell>
          <cell r="AM360" t="str">
            <v>Cement Not Reported</v>
          </cell>
          <cell r="AN360" t="str">
            <v>Cement Not Reported</v>
          </cell>
          <cell r="AO360" t="str">
            <v>Cement Not Reported</v>
          </cell>
          <cell r="AP360" t="str">
            <v>Cement Not Reported</v>
          </cell>
          <cell r="AQ360" t="str">
            <v>Cement Not Reported</v>
          </cell>
          <cell r="AR360" t="str">
            <v>Cement Not Reported</v>
          </cell>
          <cell r="AS360" t="str">
            <v>Cement Not Reported</v>
          </cell>
          <cell r="AT360" t="str">
            <v>Review</v>
          </cell>
          <cell r="AU360">
            <v>0</v>
          </cell>
          <cell r="BD360">
            <v>34051</v>
          </cell>
          <cell r="BE360" t="str">
            <v>3/28/1993</v>
          </cell>
          <cell r="BF360" t="str">
            <v>VERTICAL</v>
          </cell>
          <cell r="BG360" t="str">
            <v>No Formation Data</v>
          </cell>
          <cell r="BH360" t="b">
            <v>1</v>
          </cell>
          <cell r="BI360" t="b">
            <v>1</v>
          </cell>
          <cell r="BJ360" t="str">
            <v>Review</v>
          </cell>
          <cell r="BK360" t="str">
            <v>No SCSG Depth</v>
          </cell>
          <cell r="BL360" t="str">
            <v>Review</v>
          </cell>
          <cell r="BM360" t="b">
            <v>1</v>
          </cell>
          <cell r="BN360" t="str">
            <v/>
          </cell>
          <cell r="BO360" t="str">
            <v>No Mitigation - P&amp;A'd Appropriately</v>
          </cell>
        </row>
        <row r="361">
          <cell r="C361" t="str">
            <v>05-123-25694</v>
          </cell>
          <cell r="D361" t="str">
            <v>PDC ENERGY INC</v>
          </cell>
          <cell r="E361" t="str">
            <v>PA</v>
          </cell>
          <cell r="F361" t="str">
            <v>Synergy Disposal 15-18 I</v>
          </cell>
          <cell r="G361" t="str">
            <v>7000.0</v>
          </cell>
          <cell r="H361" t="str">
            <v>Vertical</v>
          </cell>
          <cell r="J361" t="str">
            <v/>
          </cell>
          <cell r="P361">
            <v>6496</v>
          </cell>
          <cell r="Q361" t="e">
            <v>#N/A</v>
          </cell>
          <cell r="R361">
            <v>380</v>
          </cell>
          <cell r="U361">
            <v>501</v>
          </cell>
          <cell r="W361">
            <v>0</v>
          </cell>
          <cell r="Y361">
            <v>0</v>
          </cell>
          <cell r="AA361">
            <v>0</v>
          </cell>
          <cell r="AB361">
            <v>0</v>
          </cell>
          <cell r="AC361">
            <v>0</v>
          </cell>
          <cell r="AH361">
            <v>0</v>
          </cell>
          <cell r="AI361" t="e">
            <v>#VALUE!</v>
          </cell>
          <cell r="AJ361">
            <v>690</v>
          </cell>
          <cell r="AK361" t="e">
            <v>#VALUE!</v>
          </cell>
          <cell r="AL361">
            <v>841</v>
          </cell>
          <cell r="AM361" t="e">
            <v>#VALUE!</v>
          </cell>
          <cell r="AN361">
            <v>0</v>
          </cell>
          <cell r="AO361" t="e">
            <v>#VALUE!</v>
          </cell>
          <cell r="AP361">
            <v>0</v>
          </cell>
          <cell r="AQ361" t="e">
            <v>#VALUE!</v>
          </cell>
          <cell r="AR361" t="str">
            <v>Cement Not Reported</v>
          </cell>
          <cell r="AS361" t="str">
            <v>Cement Not Reported</v>
          </cell>
          <cell r="AT361" t="str">
            <v>Review</v>
          </cell>
          <cell r="AU361" t="str">
            <v>Review</v>
          </cell>
          <cell r="BD361">
            <v>39558</v>
          </cell>
          <cell r="BE361" t="str">
            <v>8/7/2015</v>
          </cell>
          <cell r="BF361" t="str">
            <v>VERTICAL</v>
          </cell>
          <cell r="BG361" t="str">
            <v>No Formation Data</v>
          </cell>
          <cell r="BH361" t="b">
            <v>1</v>
          </cell>
          <cell r="BI361" t="b">
            <v>1</v>
          </cell>
          <cell r="BJ361" t="str">
            <v>Review</v>
          </cell>
          <cell r="BK361" t="b">
            <v>1</v>
          </cell>
          <cell r="BL361" t="str">
            <v>Review</v>
          </cell>
          <cell r="BM361" t="b">
            <v>1</v>
          </cell>
          <cell r="BN361" t="str">
            <v/>
          </cell>
          <cell r="BO361" t="str">
            <v>No Mitigation - P&amp;A'd Appropriately</v>
          </cell>
        </row>
        <row r="362">
          <cell r="C362" t="str">
            <v>05-123-39833</v>
          </cell>
          <cell r="D362" t="str">
            <v>PDC ENERGY INC</v>
          </cell>
          <cell r="E362" t="str">
            <v>PR</v>
          </cell>
          <cell r="F362" t="str">
            <v>Mojack M-28HN</v>
          </cell>
          <cell r="G362" t="str">
            <v>7000.0</v>
          </cell>
          <cell r="H362" t="str">
            <v>Horizontal</v>
          </cell>
          <cell r="J362">
            <v>493.93810536874645</v>
          </cell>
          <cell r="P362">
            <v>6948</v>
          </cell>
          <cell r="Q362">
            <v>641.70000000000005</v>
          </cell>
          <cell r="R362">
            <v>660</v>
          </cell>
          <cell r="T362" t="str">
            <v>NBRR</v>
          </cell>
          <cell r="U362">
            <v>788</v>
          </cell>
          <cell r="V362" t="str">
            <v>N</v>
          </cell>
          <cell r="W362">
            <v>0</v>
          </cell>
          <cell r="Y362">
            <v>0</v>
          </cell>
          <cell r="Z362" t="str">
            <v>N</v>
          </cell>
          <cell r="AA362" t="str">
            <v>Not Found</v>
          </cell>
          <cell r="AB362" t="str">
            <v>Not Found</v>
          </cell>
          <cell r="AC362" t="str">
            <v>Not Found</v>
          </cell>
          <cell r="AH362">
            <v>0</v>
          </cell>
          <cell r="AI362" t="e">
            <v>#VALUE!</v>
          </cell>
          <cell r="AJ362">
            <v>0</v>
          </cell>
          <cell r="AK362" t="e">
            <v>#VALUE!</v>
          </cell>
          <cell r="AL362">
            <v>95</v>
          </cell>
          <cell r="AM362" t="e">
            <v>#VALUE!</v>
          </cell>
          <cell r="AN362">
            <v>6579</v>
          </cell>
          <cell r="AO362" t="e">
            <v>#VALUE!</v>
          </cell>
          <cell r="AP362" t="str">
            <v>Cement Not Reported</v>
          </cell>
          <cell r="AQ362" t="str">
            <v>Cement Not Reported</v>
          </cell>
          <cell r="AR362" t="str">
            <v>Cement Not Reported</v>
          </cell>
          <cell r="AS362" t="str">
            <v>Cement Not Reported</v>
          </cell>
          <cell r="AT362" t="str">
            <v>Review</v>
          </cell>
          <cell r="AU362" t="str">
            <v>Review</v>
          </cell>
          <cell r="BD362">
            <v>41937</v>
          </cell>
          <cell r="BE362" t="str">
            <v/>
          </cell>
          <cell r="BF362" t="str">
            <v>HORIZONTAL</v>
          </cell>
          <cell r="BG362" t="b">
            <v>1</v>
          </cell>
          <cell r="BH362" t="b">
            <v>1</v>
          </cell>
          <cell r="BI362" t="b">
            <v>1</v>
          </cell>
          <cell r="BJ362" t="str">
            <v>Review</v>
          </cell>
          <cell r="BK362" t="b">
            <v>1</v>
          </cell>
          <cell r="BL362" t="str">
            <v>Review</v>
          </cell>
          <cell r="BM362" t="str">
            <v/>
          </cell>
          <cell r="BN362" t="str">
            <v/>
          </cell>
          <cell r="BO362" t="str">
            <v>No Mitigation - HZ</v>
          </cell>
        </row>
        <row r="363">
          <cell r="C363" t="str">
            <v>05-123-32190</v>
          </cell>
          <cell r="D363" t="str">
            <v>GREAT WESTERN OPERATING COMPANY LLC</v>
          </cell>
          <cell r="E363" t="str">
            <v>PR</v>
          </cell>
          <cell r="F363" t="str">
            <v>CORNISH 8-53</v>
          </cell>
          <cell r="G363" t="str">
            <v>7000.0</v>
          </cell>
          <cell r="H363" t="str">
            <v>Vertical</v>
          </cell>
          <cell r="J363" t="str">
            <v/>
          </cell>
          <cell r="P363">
            <v>6514</v>
          </cell>
          <cell r="Q363" t="e">
            <v>#N/A</v>
          </cell>
          <cell r="R363">
            <v>300</v>
          </cell>
          <cell r="U363">
            <v>588</v>
          </cell>
          <cell r="W363">
            <v>0</v>
          </cell>
          <cell r="Y363">
            <v>0</v>
          </cell>
          <cell r="AA363">
            <v>0</v>
          </cell>
          <cell r="AB363">
            <v>0</v>
          </cell>
          <cell r="AC363">
            <v>0</v>
          </cell>
          <cell r="AH363">
            <v>0</v>
          </cell>
          <cell r="AI363" t="e">
            <v>#VALUE!</v>
          </cell>
          <cell r="AJ363">
            <v>1600</v>
          </cell>
          <cell r="AK363" t="e">
            <v>#VALUE!</v>
          </cell>
          <cell r="AL363" t="str">
            <v>Cement Not Reported</v>
          </cell>
          <cell r="AM363" t="str">
            <v>Cement Not Reported</v>
          </cell>
          <cell r="AN363" t="str">
            <v>Cement Not Reported</v>
          </cell>
          <cell r="AO363" t="str">
            <v>Cement Not Reported</v>
          </cell>
          <cell r="AP363" t="str">
            <v>Cement Not Reported</v>
          </cell>
          <cell r="AQ363" t="str">
            <v>Cement Not Reported</v>
          </cell>
          <cell r="AR363" t="str">
            <v>Cement Not Reported</v>
          </cell>
          <cell r="AS363" t="str">
            <v>Cement Not Reported</v>
          </cell>
          <cell r="AT363" t="b">
            <v>0</v>
          </cell>
          <cell r="AU363" t="str">
            <v>Review</v>
          </cell>
          <cell r="BD363">
            <v>40441</v>
          </cell>
          <cell r="BE363" t="str">
            <v/>
          </cell>
          <cell r="BF363" t="str">
            <v>VERTICAL</v>
          </cell>
          <cell r="BG363" t="str">
            <v>No Formation Data</v>
          </cell>
          <cell r="BH363" t="b">
            <v>1</v>
          </cell>
          <cell r="BI363" t="b">
            <v>1</v>
          </cell>
          <cell r="BJ363" t="b">
            <v>0</v>
          </cell>
          <cell r="BK363" t="b">
            <v>1</v>
          </cell>
          <cell r="BL363" t="e">
            <v>#VALUE!</v>
          </cell>
          <cell r="BM363" t="str">
            <v/>
          </cell>
          <cell r="BN363" t="str">
            <v/>
          </cell>
          <cell r="BO363" t="str">
            <v>Option 1 or 2</v>
          </cell>
        </row>
        <row r="364">
          <cell r="C364" t="str">
            <v>05-123-39110</v>
          </cell>
          <cell r="D364" t="str">
            <v>NOBLE ENERGY INC</v>
          </cell>
          <cell r="E364" t="str">
            <v>PR</v>
          </cell>
          <cell r="F364" t="str">
            <v>NCLP AA07-69-1AHNC</v>
          </cell>
          <cell r="G364" t="str">
            <v>7000.0</v>
          </cell>
          <cell r="H364" t="str">
            <v>Horizontal</v>
          </cell>
          <cell r="J364">
            <v>530.46182675967043</v>
          </cell>
          <cell r="O364" t="str">
            <v>HORIZONTAL</v>
          </cell>
          <cell r="P364">
            <v>6570.4</v>
          </cell>
          <cell r="Q364">
            <v>347.4</v>
          </cell>
          <cell r="R364">
            <v>347.4</v>
          </cell>
          <cell r="S364" t="str">
            <v>PR</v>
          </cell>
          <cell r="T364" t="str">
            <v>NBRR</v>
          </cell>
          <cell r="U364">
            <v>871.3</v>
          </cell>
          <cell r="V364" t="str">
            <v>N</v>
          </cell>
          <cell r="W364">
            <v>4.5</v>
          </cell>
          <cell r="X364" t="str">
            <v>P-110IC</v>
          </cell>
          <cell r="Y364">
            <v>11.6</v>
          </cell>
          <cell r="Z364" t="str">
            <v>N</v>
          </cell>
          <cell r="AA364" t="str">
            <v>Not Found</v>
          </cell>
          <cell r="AB364" t="str">
            <v>Not Found</v>
          </cell>
          <cell r="AC364" t="str">
            <v>Not Found</v>
          </cell>
          <cell r="AD364" t="str">
            <v>LesliePitney</v>
          </cell>
          <cell r="AE364" t="str">
            <v>20130618185509</v>
          </cell>
          <cell r="AF364" t="str">
            <v>kayposton</v>
          </cell>
          <cell r="AG364" t="str">
            <v>20141117221249</v>
          </cell>
          <cell r="AH364">
            <v>475</v>
          </cell>
          <cell r="AI364">
            <v>7008</v>
          </cell>
          <cell r="AJ364">
            <v>0</v>
          </cell>
          <cell r="AK364">
            <v>0</v>
          </cell>
          <cell r="AL364">
            <v>0</v>
          </cell>
          <cell r="AM364">
            <v>0</v>
          </cell>
          <cell r="AN364">
            <v>0</v>
          </cell>
          <cell r="AO364">
            <v>0</v>
          </cell>
          <cell r="AP364">
            <v>0</v>
          </cell>
          <cell r="AQ364">
            <v>0</v>
          </cell>
          <cell r="AR364">
            <v>0</v>
          </cell>
          <cell r="AS364">
            <v>0</v>
          </cell>
          <cell r="AT364">
            <v>475</v>
          </cell>
          <cell r="AU364">
            <v>7008</v>
          </cell>
          <cell r="BD364">
            <v>41854</v>
          </cell>
          <cell r="BE364" t="str">
            <v/>
          </cell>
          <cell r="BF364" t="str">
            <v>HORIZONTAL</v>
          </cell>
          <cell r="BG364" t="b">
            <v>1</v>
          </cell>
          <cell r="BH364" t="b">
            <v>1</v>
          </cell>
          <cell r="BI364" t="b">
            <v>1</v>
          </cell>
          <cell r="BJ364" t="b">
            <v>1</v>
          </cell>
          <cell r="BK364" t="b">
            <v>1</v>
          </cell>
          <cell r="BL364" t="b">
            <v>0</v>
          </cell>
          <cell r="BM364" t="str">
            <v/>
          </cell>
          <cell r="BN364" t="str">
            <v/>
          </cell>
          <cell r="BO364" t="str">
            <v>No Mitigation - HZ</v>
          </cell>
        </row>
        <row r="365">
          <cell r="C365" t="str">
            <v>05-123-34515</v>
          </cell>
          <cell r="D365" t="str">
            <v>NOBLE ENERGY INC</v>
          </cell>
          <cell r="E365" t="str">
            <v>TA</v>
          </cell>
          <cell r="F365" t="str">
            <v>RAYGLO A14-68-1HN</v>
          </cell>
          <cell r="G365" t="str">
            <v>7000.0</v>
          </cell>
          <cell r="H365" t="str">
            <v>Horizontal</v>
          </cell>
          <cell r="J365">
            <v>538.23546141315467</v>
          </cell>
          <cell r="P365">
            <v>0</v>
          </cell>
          <cell r="Q365" t="e">
            <v>#N/A</v>
          </cell>
          <cell r="R365">
            <v>780</v>
          </cell>
          <cell r="U365">
            <v>0</v>
          </cell>
          <cell r="W365">
            <v>0</v>
          </cell>
          <cell r="Y365">
            <v>0</v>
          </cell>
          <cell r="AA365">
            <v>0</v>
          </cell>
          <cell r="AB365">
            <v>0</v>
          </cell>
          <cell r="AC365">
            <v>0</v>
          </cell>
          <cell r="AH365">
            <v>0</v>
          </cell>
          <cell r="AI365">
            <v>0</v>
          </cell>
          <cell r="AJ365">
            <v>0</v>
          </cell>
          <cell r="AK365">
            <v>0</v>
          </cell>
          <cell r="AL365">
            <v>0</v>
          </cell>
          <cell r="AM365">
            <v>0</v>
          </cell>
          <cell r="AN365">
            <v>0</v>
          </cell>
          <cell r="AO365">
            <v>0</v>
          </cell>
          <cell r="AP365">
            <v>0</v>
          </cell>
          <cell r="AQ365">
            <v>0</v>
          </cell>
          <cell r="AR365">
            <v>0</v>
          </cell>
          <cell r="AS365">
            <v>0</v>
          </cell>
          <cell r="AT365" t="str">
            <v>Review</v>
          </cell>
          <cell r="AU365">
            <v>0</v>
          </cell>
          <cell r="BD365">
            <v>41034</v>
          </cell>
          <cell r="BE365" t="str">
            <v/>
          </cell>
          <cell r="BF365" t="str">
            <v>HORIZONTAL</v>
          </cell>
          <cell r="BG365" t="str">
            <v>No Formation Data</v>
          </cell>
          <cell r="BH365" t="str">
            <v>No CMT Data</v>
          </cell>
          <cell r="BI365" t="str">
            <v>Verify</v>
          </cell>
          <cell r="BJ365" t="str">
            <v>No Nio Top</v>
          </cell>
          <cell r="BK365" t="str">
            <v>No SCSG Depth</v>
          </cell>
          <cell r="BL365" t="str">
            <v>Review</v>
          </cell>
          <cell r="BM365" t="str">
            <v/>
          </cell>
          <cell r="BN365" t="str">
            <v/>
          </cell>
          <cell r="BO365" t="str">
            <v>No Mitigation - HZ</v>
          </cell>
        </row>
        <row r="366">
          <cell r="C366" t="str">
            <v>05-123-42504</v>
          </cell>
          <cell r="D366" t="str">
            <v>PDC ENERGY INC</v>
          </cell>
          <cell r="E366" t="str">
            <v>PR</v>
          </cell>
          <cell r="F366" t="str">
            <v>Albrighton L-10HN</v>
          </cell>
          <cell r="G366" t="str">
            <v>7000.0</v>
          </cell>
          <cell r="H366" t="str">
            <v>Horizontal</v>
          </cell>
          <cell r="J366">
            <v>752.11816293699201</v>
          </cell>
          <cell r="P366" t="e">
            <v>#N/A</v>
          </cell>
          <cell r="Q366">
            <v>444.9</v>
          </cell>
          <cell r="R366">
            <v>480</v>
          </cell>
          <cell r="T366" t="str">
            <v>NBRR</v>
          </cell>
          <cell r="U366" t="str">
            <v>No Surface Casing Found</v>
          </cell>
          <cell r="V366" t="str">
            <v>N</v>
          </cell>
          <cell r="W366">
            <v>0</v>
          </cell>
          <cell r="Y366">
            <v>0</v>
          </cell>
          <cell r="Z366" t="str">
            <v>N</v>
          </cell>
          <cell r="AA366" t="str">
            <v>Not Found</v>
          </cell>
          <cell r="AB366" t="str">
            <v>Not Found</v>
          </cell>
          <cell r="AC366" t="str">
            <v>Not Found</v>
          </cell>
          <cell r="AH366" t="str">
            <v>Cement Not Reported</v>
          </cell>
          <cell r="AI366" t="str">
            <v>Cement Not Reported</v>
          </cell>
          <cell r="AJ366" t="str">
            <v>Cement Not Reported</v>
          </cell>
          <cell r="AK366" t="str">
            <v>Cement Not Reported</v>
          </cell>
          <cell r="AL366" t="str">
            <v>Cement Not Reported</v>
          </cell>
          <cell r="AM366" t="str">
            <v>Cement Not Reported</v>
          </cell>
          <cell r="AN366" t="str">
            <v>Cement Not Reported</v>
          </cell>
          <cell r="AO366" t="str">
            <v>Cement Not Reported</v>
          </cell>
          <cell r="AP366" t="str">
            <v>Cement Not Reported</v>
          </cell>
          <cell r="AQ366" t="str">
            <v>Cement Not Reported</v>
          </cell>
          <cell r="AR366" t="str">
            <v>Cement Not Reported</v>
          </cell>
          <cell r="AS366" t="str">
            <v>Cement Not Reported</v>
          </cell>
          <cell r="AT366" t="str">
            <v>Review</v>
          </cell>
          <cell r="AU366">
            <v>0</v>
          </cell>
          <cell r="BD366">
            <v>42401</v>
          </cell>
          <cell r="BE366" t="str">
            <v/>
          </cell>
          <cell r="BF366" t="str">
            <v>HORIZONTAL</v>
          </cell>
          <cell r="BG366" t="b">
            <v>1</v>
          </cell>
          <cell r="BH366" t="b">
            <v>0</v>
          </cell>
          <cell r="BI366" t="b">
            <v>0</v>
          </cell>
          <cell r="BJ366" t="str">
            <v>No Nio Top</v>
          </cell>
          <cell r="BK366" t="str">
            <v>No SCSG Depth</v>
          </cell>
          <cell r="BL366" t="str">
            <v>Review</v>
          </cell>
          <cell r="BM366" t="str">
            <v/>
          </cell>
          <cell r="BN366" t="str">
            <v/>
          </cell>
          <cell r="BO366" t="str">
            <v>No Mitigation - HZ</v>
          </cell>
        </row>
        <row r="367">
          <cell r="C367" t="str">
            <v>05-123-42498</v>
          </cell>
          <cell r="D367" t="str">
            <v>PDC ENERGY INC</v>
          </cell>
          <cell r="E367" t="str">
            <v>PR</v>
          </cell>
          <cell r="F367" t="str">
            <v>Albrighton A-10HN</v>
          </cell>
          <cell r="G367" t="str">
            <v>7000.0</v>
          </cell>
          <cell r="H367" t="str">
            <v>Horizontal</v>
          </cell>
          <cell r="J367">
            <v>798.84232056802682</v>
          </cell>
          <cell r="P367" t="e">
            <v>#N/A</v>
          </cell>
          <cell r="Q367">
            <v>444.6</v>
          </cell>
          <cell r="R367">
            <v>480</v>
          </cell>
          <cell r="T367" t="str">
            <v>NBRR</v>
          </cell>
          <cell r="U367" t="str">
            <v>No Surface Casing Found</v>
          </cell>
          <cell r="V367" t="str">
            <v>N</v>
          </cell>
          <cell r="W367">
            <v>0</v>
          </cell>
          <cell r="Y367">
            <v>0</v>
          </cell>
          <cell r="Z367" t="str">
            <v>N</v>
          </cell>
          <cell r="AA367" t="str">
            <v>Not Found</v>
          </cell>
          <cell r="AB367" t="str">
            <v>Not Found</v>
          </cell>
          <cell r="AC367" t="str">
            <v>Not Found</v>
          </cell>
          <cell r="AH367" t="str">
            <v>Cement Not Reported</v>
          </cell>
          <cell r="AI367" t="str">
            <v>Cement Not Reported</v>
          </cell>
          <cell r="AJ367" t="str">
            <v>Cement Not Reported</v>
          </cell>
          <cell r="AK367" t="str">
            <v>Cement Not Reported</v>
          </cell>
          <cell r="AL367" t="str">
            <v>Cement Not Reported</v>
          </cell>
          <cell r="AM367" t="str">
            <v>Cement Not Reported</v>
          </cell>
          <cell r="AN367" t="str">
            <v>Cement Not Reported</v>
          </cell>
          <cell r="AO367" t="str">
            <v>Cement Not Reported</v>
          </cell>
          <cell r="AP367" t="str">
            <v>Cement Not Reported</v>
          </cell>
          <cell r="AQ367" t="str">
            <v>Cement Not Reported</v>
          </cell>
          <cell r="AR367" t="str">
            <v>Cement Not Reported</v>
          </cell>
          <cell r="AS367" t="str">
            <v>Cement Not Reported</v>
          </cell>
          <cell r="AT367" t="str">
            <v>Review</v>
          </cell>
          <cell r="AU367">
            <v>0</v>
          </cell>
          <cell r="BD367">
            <v>42775</v>
          </cell>
          <cell r="BE367" t="str">
            <v/>
          </cell>
          <cell r="BF367" t="str">
            <v>HORIZONTAL</v>
          </cell>
          <cell r="BG367" t="b">
            <v>1</v>
          </cell>
          <cell r="BH367" t="b">
            <v>0</v>
          </cell>
          <cell r="BI367" t="b">
            <v>0</v>
          </cell>
          <cell r="BJ367" t="str">
            <v>No Nio Top</v>
          </cell>
          <cell r="BK367" t="str">
            <v>No SCSG Depth</v>
          </cell>
          <cell r="BL367" t="str">
            <v>Review</v>
          </cell>
          <cell r="BM367" t="str">
            <v/>
          </cell>
          <cell r="BN367" t="str">
            <v/>
          </cell>
          <cell r="BO367" t="str">
            <v>No Mitigation - HZ</v>
          </cell>
        </row>
        <row r="368">
          <cell r="C368" t="str">
            <v>05-123-25291</v>
          </cell>
          <cell r="D368" t="str">
            <v>NOBLE ENERGY INC</v>
          </cell>
          <cell r="E368" t="str">
            <v>PA</v>
          </cell>
          <cell r="F368" t="str">
            <v>MCKENNEY 13-25</v>
          </cell>
          <cell r="G368" t="str">
            <v>7000.0</v>
          </cell>
          <cell r="H368" t="str">
            <v>Vertical</v>
          </cell>
          <cell r="J368" t="str">
            <v/>
          </cell>
          <cell r="O368" t="str">
            <v>VERTICAL</v>
          </cell>
          <cell r="P368">
            <v>6531.5</v>
          </cell>
          <cell r="Q368">
            <v>295.89999999999998</v>
          </cell>
          <cell r="R368">
            <v>400</v>
          </cell>
          <cell r="S368" t="str">
            <v>PA</v>
          </cell>
          <cell r="T368" t="str">
            <v>NBRR; CODL</v>
          </cell>
          <cell r="U368">
            <v>484</v>
          </cell>
          <cell r="V368" t="str">
            <v>N</v>
          </cell>
          <cell r="W368">
            <v>4.5</v>
          </cell>
          <cell r="X368" t="str">
            <v>N-80</v>
          </cell>
          <cell r="Y368">
            <v>11.6</v>
          </cell>
          <cell r="Z368" t="str">
            <v>N</v>
          </cell>
          <cell r="AA368">
            <v>5000</v>
          </cell>
          <cell r="AB368">
            <v>5000</v>
          </cell>
          <cell r="AC368" t="str">
            <v>Not Found</v>
          </cell>
          <cell r="AD368" t="str">
            <v>beyerr</v>
          </cell>
          <cell r="AE368" t="str">
            <v>20120110151025</v>
          </cell>
          <cell r="AF368" t="str">
            <v>beyerr</v>
          </cell>
          <cell r="AG368" t="str">
            <v>20120110151620</v>
          </cell>
          <cell r="AH368">
            <v>2468</v>
          </cell>
          <cell r="AI368">
            <v>7036</v>
          </cell>
          <cell r="AJ368">
            <v>0</v>
          </cell>
          <cell r="AK368">
            <v>0</v>
          </cell>
          <cell r="AL368">
            <v>0</v>
          </cell>
          <cell r="AM368">
            <v>0</v>
          </cell>
          <cell r="AN368">
            <v>0</v>
          </cell>
          <cell r="AO368">
            <v>0</v>
          </cell>
          <cell r="AP368">
            <v>0</v>
          </cell>
          <cell r="AQ368">
            <v>0</v>
          </cell>
          <cell r="AR368">
            <v>0</v>
          </cell>
          <cell r="AS368">
            <v>0</v>
          </cell>
          <cell r="AT368">
            <v>2468</v>
          </cell>
          <cell r="AU368">
            <v>7036</v>
          </cell>
          <cell r="BD368">
            <v>39249</v>
          </cell>
          <cell r="BE368" t="str">
            <v>1/10/2017</v>
          </cell>
          <cell r="BF368" t="str">
            <v>VERTICAL</v>
          </cell>
          <cell r="BG368" t="b">
            <v>1</v>
          </cell>
          <cell r="BH368" t="b">
            <v>1</v>
          </cell>
          <cell r="BI368" t="b">
            <v>1</v>
          </cell>
          <cell r="BJ368" t="b">
            <v>1</v>
          </cell>
          <cell r="BK368" t="b">
            <v>1</v>
          </cell>
          <cell r="BL368" t="b">
            <v>0</v>
          </cell>
          <cell r="BM368" t="b">
            <v>1</v>
          </cell>
          <cell r="BN368" t="str">
            <v/>
          </cell>
          <cell r="BO368" t="str">
            <v>No Mitigation - P&amp;A'd Appropriately</v>
          </cell>
        </row>
        <row r="369">
          <cell r="C369" t="str">
            <v>05-123-39105</v>
          </cell>
          <cell r="D369" t="str">
            <v>NOBLE ENERGY INC</v>
          </cell>
          <cell r="E369" t="str">
            <v>PR</v>
          </cell>
          <cell r="F369" t="str">
            <v>Mahalo State AA09-79HNC</v>
          </cell>
          <cell r="G369" t="str">
            <v>7000.0</v>
          </cell>
          <cell r="H369" t="str">
            <v>Horizontal</v>
          </cell>
          <cell r="J369">
            <v>645.97681154394047</v>
          </cell>
          <cell r="O369" t="str">
            <v>HORIZONTAL</v>
          </cell>
          <cell r="P369">
            <v>6641</v>
          </cell>
          <cell r="Q369">
            <v>342.1</v>
          </cell>
          <cell r="R369">
            <v>400</v>
          </cell>
          <cell r="S369" t="str">
            <v>PR</v>
          </cell>
          <cell r="T369" t="str">
            <v>NBRR</v>
          </cell>
          <cell r="U369">
            <v>848.1</v>
          </cell>
          <cell r="V369" t="str">
            <v>N</v>
          </cell>
          <cell r="W369">
            <v>0</v>
          </cell>
          <cell r="Y369">
            <v>0</v>
          </cell>
          <cell r="Z369" t="str">
            <v>N</v>
          </cell>
          <cell r="AA369" t="str">
            <v>Not Found</v>
          </cell>
          <cell r="AB369" t="str">
            <v>Not Found</v>
          </cell>
          <cell r="AC369" t="str">
            <v>Not Found</v>
          </cell>
          <cell r="AD369" t="str">
            <v>LesliePitney</v>
          </cell>
          <cell r="AE369" t="str">
            <v>20130618185724</v>
          </cell>
          <cell r="AF369" t="str">
            <v>sherrirobbins</v>
          </cell>
          <cell r="AG369" t="str">
            <v>20160615165102</v>
          </cell>
          <cell r="AH369">
            <v>300</v>
          </cell>
          <cell r="AI369">
            <v>7093.1</v>
          </cell>
          <cell r="AJ369">
            <v>0</v>
          </cell>
          <cell r="AK369">
            <v>0</v>
          </cell>
          <cell r="AL369">
            <v>0</v>
          </cell>
          <cell r="AM369">
            <v>0</v>
          </cell>
          <cell r="AN369">
            <v>0</v>
          </cell>
          <cell r="AO369">
            <v>0</v>
          </cell>
          <cell r="AP369">
            <v>0</v>
          </cell>
          <cell r="AQ369">
            <v>0</v>
          </cell>
          <cell r="AR369">
            <v>0</v>
          </cell>
          <cell r="AS369">
            <v>0</v>
          </cell>
          <cell r="AT369">
            <v>300</v>
          </cell>
          <cell r="AU369">
            <v>7093.1</v>
          </cell>
          <cell r="BD369">
            <v>41983</v>
          </cell>
          <cell r="BE369" t="str">
            <v/>
          </cell>
          <cell r="BF369" t="str">
            <v>HORIZONTAL</v>
          </cell>
          <cell r="BG369" t="b">
            <v>1</v>
          </cell>
          <cell r="BH369" t="b">
            <v>1</v>
          </cell>
          <cell r="BI369" t="b">
            <v>1</v>
          </cell>
          <cell r="BJ369" t="b">
            <v>1</v>
          </cell>
          <cell r="BK369" t="b">
            <v>1</v>
          </cell>
          <cell r="BL369" t="b">
            <v>1</v>
          </cell>
          <cell r="BM369" t="str">
            <v/>
          </cell>
          <cell r="BN369" t="str">
            <v/>
          </cell>
          <cell r="BO369" t="str">
            <v>No Mitigation - HZ</v>
          </cell>
        </row>
        <row r="370">
          <cell r="C370" t="str">
            <v>05-123-26662</v>
          </cell>
          <cell r="D370" t="str">
            <v>NOBLE ENERGY INC</v>
          </cell>
          <cell r="E370" t="str">
            <v>TA</v>
          </cell>
          <cell r="F370" t="str">
            <v>FOSS 13-15</v>
          </cell>
          <cell r="G370" t="str">
            <v>7000.0</v>
          </cell>
          <cell r="H370" t="str">
            <v>Vertical</v>
          </cell>
          <cell r="J370" t="str">
            <v/>
          </cell>
          <cell r="O370" t="str">
            <v>VERTICAL</v>
          </cell>
          <cell r="P370">
            <v>6541.2</v>
          </cell>
          <cell r="Q370">
            <v>298.60000000000002</v>
          </cell>
          <cell r="R370">
            <v>400</v>
          </cell>
          <cell r="S370" t="str">
            <v>TA (AT SURFACE)</v>
          </cell>
          <cell r="T370" t="str">
            <v>NBRR; CODL</v>
          </cell>
          <cell r="U370">
            <v>455</v>
          </cell>
          <cell r="V370" t="str">
            <v>N</v>
          </cell>
          <cell r="W370">
            <v>4.5</v>
          </cell>
          <cell r="X370" t="str">
            <v>M-80</v>
          </cell>
          <cell r="Y370">
            <v>11.6</v>
          </cell>
          <cell r="Z370" t="str">
            <v>N</v>
          </cell>
          <cell r="AA370">
            <v>3000</v>
          </cell>
          <cell r="AB370">
            <v>5000</v>
          </cell>
          <cell r="AC370" t="str">
            <v>Not Found</v>
          </cell>
          <cell r="AD370" t="str">
            <v>NichelleMcConnell</v>
          </cell>
          <cell r="AE370" t="str">
            <v>20131014214529</v>
          </cell>
          <cell r="AF370" t="str">
            <v>bmansfield</v>
          </cell>
          <cell r="AG370" t="str">
            <v>20220412202944</v>
          </cell>
          <cell r="AH370">
            <v>50</v>
          </cell>
          <cell r="AI370">
            <v>6937.8</v>
          </cell>
          <cell r="AJ370">
            <v>0</v>
          </cell>
          <cell r="AK370">
            <v>0</v>
          </cell>
          <cell r="AL370">
            <v>0</v>
          </cell>
          <cell r="AM370">
            <v>0</v>
          </cell>
          <cell r="AN370">
            <v>0</v>
          </cell>
          <cell r="AO370">
            <v>0</v>
          </cell>
          <cell r="AP370">
            <v>0</v>
          </cell>
          <cell r="AQ370">
            <v>0</v>
          </cell>
          <cell r="AR370">
            <v>0</v>
          </cell>
          <cell r="AS370">
            <v>0</v>
          </cell>
          <cell r="AT370">
            <v>50</v>
          </cell>
          <cell r="AU370">
            <v>6937.8</v>
          </cell>
          <cell r="BD370">
            <v>39476</v>
          </cell>
          <cell r="BE370" t="str">
            <v/>
          </cell>
          <cell r="BF370" t="str">
            <v>VERTICAL</v>
          </cell>
          <cell r="BG370" t="b">
            <v>1</v>
          </cell>
          <cell r="BH370" t="b">
            <v>1</v>
          </cell>
          <cell r="BI370" t="b">
            <v>1</v>
          </cell>
          <cell r="BJ370" t="b">
            <v>1</v>
          </cell>
          <cell r="BK370" t="b">
            <v>1</v>
          </cell>
          <cell r="BL370" t="b">
            <v>1</v>
          </cell>
          <cell r="BM370" t="str">
            <v/>
          </cell>
          <cell r="BN370" t="str">
            <v/>
          </cell>
          <cell r="BO370" t="str">
            <v>No Mitigation - SCSG Coverage</v>
          </cell>
        </row>
        <row r="371">
          <cell r="C371" t="str">
            <v>05-123-34612</v>
          </cell>
          <cell r="D371" t="str">
            <v>NOBLE ENERGY INC</v>
          </cell>
          <cell r="E371" t="str">
            <v>PR</v>
          </cell>
          <cell r="F371" t="str">
            <v>Shoemaker A12-23D</v>
          </cell>
          <cell r="G371" t="str">
            <v>7000.0</v>
          </cell>
          <cell r="H371" t="str">
            <v>Directional</v>
          </cell>
          <cell r="J371">
            <v>594.50352042780366</v>
          </cell>
          <cell r="O371" t="str">
            <v>DIRECTIONAL</v>
          </cell>
          <cell r="P371">
            <v>6718.7</v>
          </cell>
          <cell r="Q371">
            <v>337.8</v>
          </cell>
          <cell r="R371">
            <v>400</v>
          </cell>
          <cell r="S371" t="str">
            <v>PR</v>
          </cell>
          <cell r="T371" t="str">
            <v>NBRR; CODL</v>
          </cell>
          <cell r="U371">
            <v>865.1</v>
          </cell>
          <cell r="V371" t="str">
            <v>N</v>
          </cell>
          <cell r="W371">
            <v>4.5</v>
          </cell>
          <cell r="X371" t="str">
            <v>M-80</v>
          </cell>
          <cell r="Y371">
            <v>11.6</v>
          </cell>
          <cell r="Z371" t="str">
            <v>N</v>
          </cell>
          <cell r="AA371">
            <v>3000</v>
          </cell>
          <cell r="AB371" t="str">
            <v>Not Found</v>
          </cell>
          <cell r="AC371" t="str">
            <v>Not Found</v>
          </cell>
          <cell r="AH371">
            <v>2000</v>
          </cell>
          <cell r="AI371">
            <v>7194.9</v>
          </cell>
          <cell r="AJ371">
            <v>0</v>
          </cell>
          <cell r="AK371">
            <v>0</v>
          </cell>
          <cell r="AL371">
            <v>0</v>
          </cell>
          <cell r="AM371">
            <v>0</v>
          </cell>
          <cell r="AN371">
            <v>0</v>
          </cell>
          <cell r="AO371">
            <v>0</v>
          </cell>
          <cell r="AP371">
            <v>0</v>
          </cell>
          <cell r="AQ371">
            <v>0</v>
          </cell>
          <cell r="AR371">
            <v>0</v>
          </cell>
          <cell r="AS371">
            <v>0</v>
          </cell>
          <cell r="AT371">
            <v>2000</v>
          </cell>
          <cell r="AU371">
            <v>7194.9</v>
          </cell>
          <cell r="BD371">
            <v>40953</v>
          </cell>
          <cell r="BE371" t="str">
            <v/>
          </cell>
          <cell r="BF371" t="str">
            <v>DIRECTIONAL</v>
          </cell>
          <cell r="BG371" t="b">
            <v>1</v>
          </cell>
          <cell r="BH371" t="b">
            <v>1</v>
          </cell>
          <cell r="BI371" t="b">
            <v>1</v>
          </cell>
          <cell r="BJ371" t="b">
            <v>1</v>
          </cell>
          <cell r="BK371" t="b">
            <v>1</v>
          </cell>
          <cell r="BL371" t="b">
            <v>0</v>
          </cell>
          <cell r="BM371" t="str">
            <v/>
          </cell>
          <cell r="BN371" t="str">
            <v/>
          </cell>
          <cell r="BO371" t="str">
            <v>No Mitigation - SCSG Coverage</v>
          </cell>
        </row>
        <row r="372">
          <cell r="C372" t="str">
            <v>05-123-42210</v>
          </cell>
          <cell r="D372" t="str">
            <v>NGL WATER SOLUTIONS DJ LLC</v>
          </cell>
          <cell r="E372" t="str">
            <v>IJ</v>
          </cell>
          <cell r="F372" t="str">
            <v>NGL Apollo 11</v>
          </cell>
          <cell r="G372" t="str">
            <v>7000.0</v>
          </cell>
          <cell r="H372" t="str">
            <v>Vertical</v>
          </cell>
          <cell r="J372" t="str">
            <v/>
          </cell>
          <cell r="P372">
            <v>6498</v>
          </cell>
          <cell r="Q372" t="e">
            <v>#N/A</v>
          </cell>
          <cell r="R372">
            <v>300</v>
          </cell>
          <cell r="U372">
            <v>886</v>
          </cell>
          <cell r="W372">
            <v>0</v>
          </cell>
          <cell r="Y372">
            <v>0</v>
          </cell>
          <cell r="AA372">
            <v>0</v>
          </cell>
          <cell r="AB372">
            <v>0</v>
          </cell>
          <cell r="AC372">
            <v>0</v>
          </cell>
          <cell r="AH372">
            <v>0</v>
          </cell>
          <cell r="AI372" t="e">
            <v>#VALUE!</v>
          </cell>
          <cell r="AJ372">
            <v>7048</v>
          </cell>
          <cell r="AK372" t="e">
            <v>#VALUE!</v>
          </cell>
          <cell r="AL372" t="e">
            <v>#VALUE!</v>
          </cell>
          <cell r="AM372" t="e">
            <v>#VALUE!</v>
          </cell>
          <cell r="AN372" t="e">
            <v>#VALUE!</v>
          </cell>
          <cell r="AO372" t="e">
            <v>#VALUE!</v>
          </cell>
          <cell r="AP372" t="str">
            <v>Cement Not Reported</v>
          </cell>
          <cell r="AQ372" t="str">
            <v>Cement Not Reported</v>
          </cell>
          <cell r="AR372" t="str">
            <v>Cement Not Reported</v>
          </cell>
          <cell r="AS372" t="str">
            <v>Cement Not Reported</v>
          </cell>
          <cell r="AT372" t="str">
            <v>Review</v>
          </cell>
          <cell r="AU372" t="str">
            <v>Review</v>
          </cell>
          <cell r="BD372">
            <v>42296</v>
          </cell>
          <cell r="BE372" t="str">
            <v/>
          </cell>
          <cell r="BF372" t="str">
            <v>VERTICAL</v>
          </cell>
          <cell r="BG372" t="str">
            <v>No Formation Data</v>
          </cell>
          <cell r="BH372" t="b">
            <v>1</v>
          </cell>
          <cell r="BI372" t="b">
            <v>1</v>
          </cell>
          <cell r="BJ372" t="str">
            <v>Review</v>
          </cell>
          <cell r="BK372" t="b">
            <v>1</v>
          </cell>
          <cell r="BL372" t="str">
            <v>Review</v>
          </cell>
          <cell r="BM372" t="str">
            <v/>
          </cell>
          <cell r="BN372" t="str">
            <v>Yes</v>
          </cell>
          <cell r="BO372" t="str">
            <v>Review Cement Depths</v>
          </cell>
        </row>
        <row r="373">
          <cell r="C373" t="str">
            <v>05-123-34513</v>
          </cell>
          <cell r="D373" t="str">
            <v>NOBLE ENERGY INC</v>
          </cell>
          <cell r="E373" t="str">
            <v>TA</v>
          </cell>
          <cell r="F373" t="str">
            <v>RAYGLO A15-68-1HN</v>
          </cell>
          <cell r="G373" t="str">
            <v>7000.0</v>
          </cell>
          <cell r="H373" t="str">
            <v>Horizontal</v>
          </cell>
          <cell r="J373">
            <v>2674.8822046625355</v>
          </cell>
          <cell r="O373" t="str">
            <v>HORIZONTAL</v>
          </cell>
          <cell r="P373">
            <v>6880</v>
          </cell>
          <cell r="Q373">
            <v>380.5</v>
          </cell>
          <cell r="R373">
            <v>480</v>
          </cell>
          <cell r="S373" t="str">
            <v>TA</v>
          </cell>
          <cell r="T373" t="str">
            <v>NBRR</v>
          </cell>
          <cell r="U373">
            <v>886.6</v>
          </cell>
          <cell r="V373" t="str">
            <v>N</v>
          </cell>
          <cell r="W373">
            <v>4.5</v>
          </cell>
          <cell r="X373" t="str">
            <v>P-110</v>
          </cell>
          <cell r="Y373">
            <v>11.6</v>
          </cell>
          <cell r="Z373" t="str">
            <v>N</v>
          </cell>
          <cell r="AA373">
            <v>10000</v>
          </cell>
          <cell r="AB373" t="str">
            <v>Not Found</v>
          </cell>
          <cell r="AC373" t="str">
            <v>Not Found</v>
          </cell>
          <cell r="AD373" t="str">
            <v>BillMansfield</v>
          </cell>
          <cell r="AE373" t="str">
            <v>20200221173550</v>
          </cell>
          <cell r="AF373" t="str">
            <v>BillMansfield</v>
          </cell>
          <cell r="AG373" t="str">
            <v>20200221173550</v>
          </cell>
          <cell r="AH373">
            <v>640</v>
          </cell>
          <cell r="AI373">
            <v>7193.7</v>
          </cell>
          <cell r="AJ373">
            <v>0</v>
          </cell>
          <cell r="AK373">
            <v>0</v>
          </cell>
          <cell r="AL373">
            <v>0</v>
          </cell>
          <cell r="AM373">
            <v>0</v>
          </cell>
          <cell r="AN373">
            <v>0</v>
          </cell>
          <cell r="AO373">
            <v>0</v>
          </cell>
          <cell r="AP373">
            <v>0</v>
          </cell>
          <cell r="AQ373">
            <v>0</v>
          </cell>
          <cell r="AR373">
            <v>0</v>
          </cell>
          <cell r="AS373">
            <v>0</v>
          </cell>
          <cell r="AT373">
            <v>640</v>
          </cell>
          <cell r="AU373">
            <v>7193.7</v>
          </cell>
          <cell r="BD373">
            <v>41011</v>
          </cell>
          <cell r="BE373" t="str">
            <v/>
          </cell>
          <cell r="BF373" t="str">
            <v>HORIZONTAL</v>
          </cell>
          <cell r="BG373" t="b">
            <v>1</v>
          </cell>
          <cell r="BH373" t="b">
            <v>1</v>
          </cell>
          <cell r="BI373" t="b">
            <v>1</v>
          </cell>
          <cell r="BJ373" t="b">
            <v>1</v>
          </cell>
          <cell r="BK373" t="b">
            <v>1</v>
          </cell>
          <cell r="BL373" t="b">
            <v>0</v>
          </cell>
          <cell r="BM373" t="str">
            <v/>
          </cell>
          <cell r="BN373" t="str">
            <v/>
          </cell>
          <cell r="BO373" t="str">
            <v>No Mitigation - HZ</v>
          </cell>
        </row>
        <row r="374">
          <cell r="C374" t="str">
            <v>05-123-38696</v>
          </cell>
          <cell r="D374" t="str">
            <v>GREAT WESTERN OPERATING COMPANY LLC</v>
          </cell>
          <cell r="E374" t="str">
            <v>TA</v>
          </cell>
          <cell r="F374" t="str">
            <v>Spaur Brothers EH 31-262HN</v>
          </cell>
          <cell r="G374" t="str">
            <v>7000.0</v>
          </cell>
          <cell r="H374" t="str">
            <v>Horizontal</v>
          </cell>
          <cell r="J374">
            <v>655.90217956467609</v>
          </cell>
          <cell r="P374">
            <v>6826</v>
          </cell>
          <cell r="Q374" t="e">
            <v>#N/A</v>
          </cell>
          <cell r="R374">
            <v>620</v>
          </cell>
          <cell r="U374">
            <v>1048</v>
          </cell>
          <cell r="W374">
            <v>0</v>
          </cell>
          <cell r="Y374">
            <v>0</v>
          </cell>
          <cell r="AA374">
            <v>0</v>
          </cell>
          <cell r="AB374">
            <v>0</v>
          </cell>
          <cell r="AC374">
            <v>0</v>
          </cell>
          <cell r="AH374">
            <v>0</v>
          </cell>
          <cell r="AI374" t="e">
            <v>#VALUE!</v>
          </cell>
          <cell r="AJ374">
            <v>0</v>
          </cell>
          <cell r="AK374" t="e">
            <v>#VALUE!</v>
          </cell>
          <cell r="AL374">
            <v>2082</v>
          </cell>
          <cell r="AM374" t="e">
            <v>#VALUE!</v>
          </cell>
          <cell r="AN374" t="e">
            <v>#VALUE!</v>
          </cell>
          <cell r="AO374" t="e">
            <v>#VALUE!</v>
          </cell>
          <cell r="AP374" t="str">
            <v>Cement Not Reported</v>
          </cell>
          <cell r="AQ374" t="str">
            <v>Cement Not Reported</v>
          </cell>
          <cell r="AR374" t="str">
            <v>Cement Not Reported</v>
          </cell>
          <cell r="AS374" t="str">
            <v>Cement Not Reported</v>
          </cell>
          <cell r="AT374" t="str">
            <v>Review</v>
          </cell>
          <cell r="AU374" t="str">
            <v>Review</v>
          </cell>
          <cell r="BD374">
            <v>41690</v>
          </cell>
          <cell r="BE374" t="str">
            <v/>
          </cell>
          <cell r="BF374" t="str">
            <v>HORIZONTAL</v>
          </cell>
          <cell r="BG374" t="str">
            <v>No Formation Data</v>
          </cell>
          <cell r="BH374" t="b">
            <v>1</v>
          </cell>
          <cell r="BI374" t="b">
            <v>1</v>
          </cell>
          <cell r="BJ374" t="str">
            <v>Review</v>
          </cell>
          <cell r="BK374" t="b">
            <v>1</v>
          </cell>
          <cell r="BL374" t="str">
            <v>Review</v>
          </cell>
          <cell r="BM374" t="str">
            <v/>
          </cell>
          <cell r="BN374" t="str">
            <v/>
          </cell>
          <cell r="BO374" t="str">
            <v>No Mitigation - HZ</v>
          </cell>
        </row>
        <row r="375">
          <cell r="C375" t="str">
            <v>05-123-22341</v>
          </cell>
          <cell r="D375" t="str">
            <v>PDC ENERGY INC</v>
          </cell>
          <cell r="E375" t="str">
            <v>PR</v>
          </cell>
          <cell r="F375" t="str">
            <v>HEINZE 44-29</v>
          </cell>
          <cell r="G375" t="str">
            <v>7000.0</v>
          </cell>
          <cell r="H375" t="str">
            <v>Vertical</v>
          </cell>
          <cell r="J375" t="str">
            <v/>
          </cell>
          <cell r="O375" t="str">
            <v>VERTICAL</v>
          </cell>
          <cell r="P375">
            <v>6740</v>
          </cell>
          <cell r="Q375">
            <v>531.5</v>
          </cell>
          <cell r="R375">
            <v>540</v>
          </cell>
          <cell r="S375" t="str">
            <v>PR</v>
          </cell>
          <cell r="T375" t="str">
            <v>NBRR; CODL</v>
          </cell>
          <cell r="U375">
            <v>537</v>
          </cell>
          <cell r="V375" t="str">
            <v>N</v>
          </cell>
          <cell r="W375">
            <v>4.5</v>
          </cell>
          <cell r="X375" t="str">
            <v>N-80</v>
          </cell>
          <cell r="Y375">
            <v>11.6</v>
          </cell>
          <cell r="Z375" t="str">
            <v>N</v>
          </cell>
          <cell r="AA375" t="str">
            <v>Not Found</v>
          </cell>
          <cell r="AB375" t="str">
            <v>Not Found</v>
          </cell>
          <cell r="AC375" t="str">
            <v>Not Found</v>
          </cell>
          <cell r="AD375" t="str">
            <v>thompsona</v>
          </cell>
          <cell r="AE375" t="str">
            <v>20110421123356</v>
          </cell>
          <cell r="AF375" t="str">
            <v>DataSystem</v>
          </cell>
          <cell r="AG375" t="str">
            <v>20111010165243</v>
          </cell>
          <cell r="AH375">
            <v>0</v>
          </cell>
          <cell r="AI375" t="e">
            <v>#VALUE!</v>
          </cell>
          <cell r="AJ375">
            <v>6104</v>
          </cell>
          <cell r="AK375" t="e">
            <v>#VALUE!</v>
          </cell>
          <cell r="AL375">
            <v>3420</v>
          </cell>
          <cell r="AM375" t="e">
            <v>#VALUE!</v>
          </cell>
          <cell r="AN375" t="e">
            <v>#VALUE!</v>
          </cell>
          <cell r="AO375" t="e">
            <v>#VALUE!</v>
          </cell>
          <cell r="AP375" t="str">
            <v>Cement Not Reported</v>
          </cell>
          <cell r="AQ375" t="str">
            <v>Cement Not Reported</v>
          </cell>
          <cell r="AR375" t="str">
            <v>Cement Not Reported</v>
          </cell>
          <cell r="AS375" t="str">
            <v>Cement Not Reported</v>
          </cell>
          <cell r="AT375" t="str">
            <v>Review</v>
          </cell>
          <cell r="AU375" t="str">
            <v>Review</v>
          </cell>
          <cell r="BD375">
            <v>38289</v>
          </cell>
          <cell r="BE375" t="str">
            <v/>
          </cell>
          <cell r="BF375" t="str">
            <v>VERTICAL</v>
          </cell>
          <cell r="BG375" t="b">
            <v>1</v>
          </cell>
          <cell r="BH375" t="b">
            <v>1</v>
          </cell>
          <cell r="BI375" t="b">
            <v>1</v>
          </cell>
          <cell r="BJ375" t="str">
            <v>Review</v>
          </cell>
          <cell r="BK375" t="b">
            <v>0</v>
          </cell>
          <cell r="BL375" t="str">
            <v>Review</v>
          </cell>
          <cell r="BM375" t="str">
            <v/>
          </cell>
          <cell r="BN375" t="str">
            <v>Yes</v>
          </cell>
          <cell r="BO375" t="str">
            <v>Review Cement Depths</v>
          </cell>
        </row>
        <row r="376">
          <cell r="C376" t="str">
            <v>05-123-38748</v>
          </cell>
          <cell r="D376" t="str">
            <v>GREAT WESTERN OPERATING COMPANY LLC</v>
          </cell>
          <cell r="E376" t="str">
            <v>PA</v>
          </cell>
          <cell r="F376" t="str">
            <v>Spaur Brothers EH 31-339HN</v>
          </cell>
          <cell r="G376" t="str">
            <v>7000.0</v>
          </cell>
          <cell r="H376" t="str">
            <v>Horizontal</v>
          </cell>
          <cell r="J376">
            <v>667.23216851203244</v>
          </cell>
          <cell r="P376" t="e">
            <v>#N/A</v>
          </cell>
          <cell r="Q376" t="e">
            <v>#N/A</v>
          </cell>
          <cell r="R376">
            <v>620</v>
          </cell>
          <cell r="U376">
            <v>1070</v>
          </cell>
          <cell r="W376">
            <v>0</v>
          </cell>
          <cell r="Y376">
            <v>0</v>
          </cell>
          <cell r="AA376">
            <v>0</v>
          </cell>
          <cell r="AB376">
            <v>0</v>
          </cell>
          <cell r="AC376">
            <v>0</v>
          </cell>
          <cell r="AH376">
            <v>0</v>
          </cell>
          <cell r="AI376" t="e">
            <v>#VALUE!</v>
          </cell>
          <cell r="AJ376">
            <v>0</v>
          </cell>
          <cell r="AK376" t="e">
            <v>#VALUE!</v>
          </cell>
          <cell r="AL376" t="str">
            <v>Cement Not Reported</v>
          </cell>
          <cell r="AM376" t="str">
            <v>Cement Not Reported</v>
          </cell>
          <cell r="AN376" t="str">
            <v>Cement Not Reported</v>
          </cell>
          <cell r="AO376" t="str">
            <v>Cement Not Reported</v>
          </cell>
          <cell r="AP376" t="str">
            <v>Cement Not Reported</v>
          </cell>
          <cell r="AQ376" t="str">
            <v>Cement Not Reported</v>
          </cell>
          <cell r="AR376" t="str">
            <v>Cement Not Reported</v>
          </cell>
          <cell r="AS376" t="str">
            <v>Cement Not Reported</v>
          </cell>
          <cell r="AT376" t="b">
            <v>0</v>
          </cell>
          <cell r="AU376" t="str">
            <v>Review</v>
          </cell>
          <cell r="BD376">
            <v>41874</v>
          </cell>
          <cell r="BE376" t="str">
            <v>7/27/2017</v>
          </cell>
          <cell r="BF376" t="str">
            <v>VERTICAL</v>
          </cell>
          <cell r="BG376" t="str">
            <v>No Formation Data</v>
          </cell>
          <cell r="BH376" t="str">
            <v>Review</v>
          </cell>
          <cell r="BI376" t="str">
            <v>Verify</v>
          </cell>
          <cell r="BJ376" t="str">
            <v>No Nio Top</v>
          </cell>
          <cell r="BK376" t="b">
            <v>1</v>
          </cell>
          <cell r="BL376" t="e">
            <v>#VALUE!</v>
          </cell>
          <cell r="BM376" t="b">
            <v>1</v>
          </cell>
          <cell r="BN376" t="str">
            <v/>
          </cell>
          <cell r="BO376" t="str">
            <v>No Mitigation - P&amp;A'd Appropriately</v>
          </cell>
        </row>
        <row r="377">
          <cell r="C377" t="str">
            <v>05-123-24808</v>
          </cell>
          <cell r="D377" t="str">
            <v>NOBLE ENERGY INC</v>
          </cell>
          <cell r="E377" t="str">
            <v>PA</v>
          </cell>
          <cell r="F377" t="str">
            <v>WAGNER 30-33</v>
          </cell>
          <cell r="G377" t="str">
            <v>7000.0</v>
          </cell>
          <cell r="H377" t="str">
            <v>Vertical</v>
          </cell>
          <cell r="J377" t="str">
            <v/>
          </cell>
          <cell r="O377" t="str">
            <v>VERTICAL</v>
          </cell>
          <cell r="P377">
            <v>6897.2</v>
          </cell>
          <cell r="Q377">
            <v>547.1</v>
          </cell>
          <cell r="R377">
            <v>547.1</v>
          </cell>
          <cell r="S377" t="str">
            <v>PA</v>
          </cell>
          <cell r="T377" t="str">
            <v>NBRR; CODL</v>
          </cell>
          <cell r="U377">
            <v>647</v>
          </cell>
          <cell r="V377" t="str">
            <v>N</v>
          </cell>
          <cell r="W377">
            <v>4.5</v>
          </cell>
          <cell r="X377" t="str">
            <v>M-80</v>
          </cell>
          <cell r="Y377">
            <v>11.6</v>
          </cell>
          <cell r="Z377" t="str">
            <v>N</v>
          </cell>
          <cell r="AA377">
            <v>3000</v>
          </cell>
          <cell r="AB377" t="str">
            <v>Not Found</v>
          </cell>
          <cell r="AC377" t="str">
            <v>Not Found</v>
          </cell>
          <cell r="AD377" t="str">
            <v>rosssnyder</v>
          </cell>
          <cell r="AE377" t="str">
            <v>20140529173727</v>
          </cell>
          <cell r="AF377" t="str">
            <v>rosssnyder</v>
          </cell>
          <cell r="AG377" t="str">
            <v>20140529173727</v>
          </cell>
          <cell r="AH377">
            <v>3166</v>
          </cell>
          <cell r="AI377">
            <v>7295</v>
          </cell>
          <cell r="AJ377">
            <v>0</v>
          </cell>
          <cell r="AK377">
            <v>0</v>
          </cell>
          <cell r="AL377">
            <v>0</v>
          </cell>
          <cell r="AM377">
            <v>0</v>
          </cell>
          <cell r="AN377">
            <v>0</v>
          </cell>
          <cell r="AO377">
            <v>0</v>
          </cell>
          <cell r="AP377">
            <v>0</v>
          </cell>
          <cell r="AQ377">
            <v>0</v>
          </cell>
          <cell r="AR377">
            <v>0</v>
          </cell>
          <cell r="AS377">
            <v>0</v>
          </cell>
          <cell r="AT377">
            <v>3166</v>
          </cell>
          <cell r="AU377">
            <v>7295</v>
          </cell>
          <cell r="BD377">
            <v>39172</v>
          </cell>
          <cell r="BE377" t="str">
            <v>2/19/2015</v>
          </cell>
          <cell r="BF377" t="str">
            <v>VERTICAL</v>
          </cell>
          <cell r="BG377" t="b">
            <v>1</v>
          </cell>
          <cell r="BH377" t="b">
            <v>1</v>
          </cell>
          <cell r="BI377" t="b">
            <v>1</v>
          </cell>
          <cell r="BJ377" t="b">
            <v>1</v>
          </cell>
          <cell r="BK377" t="b">
            <v>1</v>
          </cell>
          <cell r="BL377" t="b">
            <v>0</v>
          </cell>
          <cell r="BM377" t="b">
            <v>1</v>
          </cell>
          <cell r="BN377" t="str">
            <v/>
          </cell>
          <cell r="BO377" t="str">
            <v>No Mitigation - P&amp;A'd Appropriately</v>
          </cell>
        </row>
        <row r="378">
          <cell r="C378" t="str">
            <v>05-123-39826</v>
          </cell>
          <cell r="D378" t="str">
            <v>PDC ENERGY INC</v>
          </cell>
          <cell r="E378" t="str">
            <v>PR</v>
          </cell>
          <cell r="F378" t="str">
            <v>Mojack I-28HN</v>
          </cell>
          <cell r="G378" t="str">
            <v>7000.0</v>
          </cell>
          <cell r="H378" t="str">
            <v>Horizontal</v>
          </cell>
          <cell r="J378">
            <v>677.16252982897583</v>
          </cell>
          <cell r="P378">
            <v>6958</v>
          </cell>
          <cell r="Q378" t="e">
            <v>#N/A</v>
          </cell>
          <cell r="R378">
            <v>660</v>
          </cell>
          <cell r="U378">
            <v>792</v>
          </cell>
          <cell r="W378">
            <v>0</v>
          </cell>
          <cell r="Y378">
            <v>0</v>
          </cell>
          <cell r="AA378">
            <v>0</v>
          </cell>
          <cell r="AB378">
            <v>0</v>
          </cell>
          <cell r="AC378">
            <v>0</v>
          </cell>
          <cell r="AH378">
            <v>0</v>
          </cell>
          <cell r="AI378" t="e">
            <v>#VALUE!</v>
          </cell>
          <cell r="AJ378">
            <v>0</v>
          </cell>
          <cell r="AK378" t="e">
            <v>#VALUE!</v>
          </cell>
          <cell r="AL378">
            <v>36</v>
          </cell>
          <cell r="AM378" t="e">
            <v>#VALUE!</v>
          </cell>
          <cell r="AN378" t="e">
            <v>#VALUE!</v>
          </cell>
          <cell r="AO378" t="e">
            <v>#VALUE!</v>
          </cell>
          <cell r="AP378" t="str">
            <v>Cement Not Reported</v>
          </cell>
          <cell r="AQ378" t="str">
            <v>Cement Not Reported</v>
          </cell>
          <cell r="AR378" t="str">
            <v>Cement Not Reported</v>
          </cell>
          <cell r="AS378" t="str">
            <v>Cement Not Reported</v>
          </cell>
          <cell r="AT378" t="str">
            <v>Review</v>
          </cell>
          <cell r="AU378" t="str">
            <v>Review</v>
          </cell>
          <cell r="BD378">
            <v>41934</v>
          </cell>
          <cell r="BE378" t="str">
            <v/>
          </cell>
          <cell r="BF378" t="str">
            <v>HORIZONTAL</v>
          </cell>
          <cell r="BG378" t="str">
            <v>No Formation Data</v>
          </cell>
          <cell r="BH378" t="b">
            <v>1</v>
          </cell>
          <cell r="BI378" t="b">
            <v>1</v>
          </cell>
          <cell r="BJ378" t="str">
            <v>Review</v>
          </cell>
          <cell r="BK378" t="b">
            <v>1</v>
          </cell>
          <cell r="BL378" t="str">
            <v>Review</v>
          </cell>
          <cell r="BM378" t="str">
            <v/>
          </cell>
          <cell r="BN378" t="str">
            <v/>
          </cell>
          <cell r="BO378" t="str">
            <v>No Mitigation - HZ</v>
          </cell>
        </row>
        <row r="379">
          <cell r="C379" t="str">
            <v>05-123-38749</v>
          </cell>
          <cell r="D379" t="str">
            <v>GREAT WESTERN OPERATING COMPANY LLC</v>
          </cell>
          <cell r="E379" t="str">
            <v>PA</v>
          </cell>
          <cell r="F379" t="str">
            <v>Spaur Brothers EH 31-379HN</v>
          </cell>
          <cell r="G379" t="str">
            <v>7000.0</v>
          </cell>
          <cell r="H379" t="str">
            <v>Horizontal</v>
          </cell>
          <cell r="J379">
            <v>679.52211207837809</v>
          </cell>
          <cell r="P379" t="e">
            <v>#N/A</v>
          </cell>
          <cell r="Q379" t="e">
            <v>#N/A</v>
          </cell>
          <cell r="R379">
            <v>620</v>
          </cell>
          <cell r="U379">
            <v>1070</v>
          </cell>
          <cell r="W379">
            <v>0</v>
          </cell>
          <cell r="Y379">
            <v>0</v>
          </cell>
          <cell r="AA379">
            <v>0</v>
          </cell>
          <cell r="AB379">
            <v>0</v>
          </cell>
          <cell r="AC379">
            <v>0</v>
          </cell>
          <cell r="AH379">
            <v>0</v>
          </cell>
          <cell r="AI379" t="e">
            <v>#VALUE!</v>
          </cell>
          <cell r="AJ379">
            <v>0</v>
          </cell>
          <cell r="AK379" t="e">
            <v>#VALUE!</v>
          </cell>
          <cell r="AL379" t="str">
            <v>Cement Not Reported</v>
          </cell>
          <cell r="AM379" t="str">
            <v>Cement Not Reported</v>
          </cell>
          <cell r="AN379" t="str">
            <v>Cement Not Reported</v>
          </cell>
          <cell r="AO379" t="str">
            <v>Cement Not Reported</v>
          </cell>
          <cell r="AP379" t="str">
            <v>Cement Not Reported</v>
          </cell>
          <cell r="AQ379" t="str">
            <v>Cement Not Reported</v>
          </cell>
          <cell r="AR379" t="str">
            <v>Cement Not Reported</v>
          </cell>
          <cell r="AS379" t="str">
            <v>Cement Not Reported</v>
          </cell>
          <cell r="AT379" t="b">
            <v>0</v>
          </cell>
          <cell r="AU379" t="str">
            <v>Review</v>
          </cell>
          <cell r="BD379">
            <v>41876</v>
          </cell>
          <cell r="BE379" t="str">
            <v>7/27/2017</v>
          </cell>
          <cell r="BF379" t="str">
            <v>VERTICAL</v>
          </cell>
          <cell r="BG379" t="str">
            <v>No Formation Data</v>
          </cell>
          <cell r="BH379" t="str">
            <v>Review</v>
          </cell>
          <cell r="BI379" t="str">
            <v>Verify</v>
          </cell>
          <cell r="BJ379" t="str">
            <v>No Nio Top</v>
          </cell>
          <cell r="BK379" t="b">
            <v>1</v>
          </cell>
          <cell r="BL379" t="e">
            <v>#VALUE!</v>
          </cell>
          <cell r="BM379" t="b">
            <v>1</v>
          </cell>
          <cell r="BN379" t="str">
            <v/>
          </cell>
          <cell r="BO379" t="str">
            <v>No Mitigation - P&amp;A'd Appropriately</v>
          </cell>
        </row>
        <row r="380">
          <cell r="C380" t="str">
            <v>05-123-39855</v>
          </cell>
          <cell r="D380" t="str">
            <v>PDC ENERGY INC</v>
          </cell>
          <cell r="E380" t="str">
            <v>PR</v>
          </cell>
          <cell r="F380" t="str">
            <v>Mojack K-28HN</v>
          </cell>
          <cell r="G380" t="str">
            <v>7000.0</v>
          </cell>
          <cell r="H380" t="str">
            <v>Horizontal</v>
          </cell>
          <cell r="J380">
            <v>681.51006272481777</v>
          </cell>
          <cell r="P380">
            <v>6929</v>
          </cell>
          <cell r="Q380" t="e">
            <v>#N/A</v>
          </cell>
          <cell r="R380">
            <v>660</v>
          </cell>
          <cell r="U380">
            <v>788</v>
          </cell>
          <cell r="W380">
            <v>0</v>
          </cell>
          <cell r="Y380">
            <v>0</v>
          </cell>
          <cell r="AA380">
            <v>0</v>
          </cell>
          <cell r="AB380">
            <v>0</v>
          </cell>
          <cell r="AC380">
            <v>0</v>
          </cell>
          <cell r="AH380">
            <v>0</v>
          </cell>
          <cell r="AI380" t="e">
            <v>#VALUE!</v>
          </cell>
          <cell r="AJ380">
            <v>0</v>
          </cell>
          <cell r="AK380" t="e">
            <v>#VALUE!</v>
          </cell>
          <cell r="AL380">
            <v>209</v>
          </cell>
          <cell r="AM380" t="e">
            <v>#VALUE!</v>
          </cell>
          <cell r="AN380">
            <v>6496</v>
          </cell>
          <cell r="AO380" t="e">
            <v>#VALUE!</v>
          </cell>
          <cell r="AP380" t="str">
            <v>Cement Not Reported</v>
          </cell>
          <cell r="AQ380" t="str">
            <v>Cement Not Reported</v>
          </cell>
          <cell r="AR380" t="str">
            <v>Cement Not Reported</v>
          </cell>
          <cell r="AS380" t="str">
            <v>Cement Not Reported</v>
          </cell>
          <cell r="AT380" t="str">
            <v>Review</v>
          </cell>
          <cell r="AU380" t="str">
            <v>Review</v>
          </cell>
          <cell r="BD380">
            <v>41937</v>
          </cell>
          <cell r="BE380" t="str">
            <v/>
          </cell>
          <cell r="BF380" t="str">
            <v>HORIZONTAL</v>
          </cell>
          <cell r="BG380" t="str">
            <v>No Formation Data</v>
          </cell>
          <cell r="BH380" t="b">
            <v>1</v>
          </cell>
          <cell r="BI380" t="b">
            <v>1</v>
          </cell>
          <cell r="BJ380" t="str">
            <v>Review</v>
          </cell>
          <cell r="BK380" t="b">
            <v>1</v>
          </cell>
          <cell r="BL380" t="str">
            <v>Review</v>
          </cell>
          <cell r="BM380" t="str">
            <v/>
          </cell>
          <cell r="BN380" t="str">
            <v/>
          </cell>
          <cell r="BO380" t="str">
            <v>No Mitigation - HZ</v>
          </cell>
        </row>
        <row r="381">
          <cell r="C381" t="str">
            <v>05-123-38747</v>
          </cell>
          <cell r="D381" t="str">
            <v>GREAT WESTERN OPERATING COMPANY LLC</v>
          </cell>
          <cell r="E381" t="str">
            <v>PA</v>
          </cell>
          <cell r="F381" t="str">
            <v>Spaur Brothers EH 31-339HC</v>
          </cell>
          <cell r="G381" t="str">
            <v>7000.0</v>
          </cell>
          <cell r="H381" t="str">
            <v>Horizontal</v>
          </cell>
          <cell r="J381">
            <v>683.9720989288229</v>
          </cell>
          <cell r="P381" t="e">
            <v>#N/A</v>
          </cell>
          <cell r="Q381" t="e">
            <v>#N/A</v>
          </cell>
          <cell r="R381">
            <v>620</v>
          </cell>
          <cell r="U381">
            <v>1070</v>
          </cell>
          <cell r="W381">
            <v>0</v>
          </cell>
          <cell r="Y381">
            <v>0</v>
          </cell>
          <cell r="AA381">
            <v>0</v>
          </cell>
          <cell r="AB381">
            <v>0</v>
          </cell>
          <cell r="AC381">
            <v>0</v>
          </cell>
          <cell r="AH381">
            <v>0</v>
          </cell>
          <cell r="AI381" t="e">
            <v>#VALUE!</v>
          </cell>
          <cell r="AJ381">
            <v>0</v>
          </cell>
          <cell r="AK381" t="e">
            <v>#VALUE!</v>
          </cell>
          <cell r="AL381" t="str">
            <v>Cement Not Reported</v>
          </cell>
          <cell r="AM381" t="str">
            <v>Cement Not Reported</v>
          </cell>
          <cell r="AN381" t="str">
            <v>Cement Not Reported</v>
          </cell>
          <cell r="AO381" t="str">
            <v>Cement Not Reported</v>
          </cell>
          <cell r="AP381" t="str">
            <v>Cement Not Reported</v>
          </cell>
          <cell r="AQ381" t="str">
            <v>Cement Not Reported</v>
          </cell>
          <cell r="AR381" t="str">
            <v>Cement Not Reported</v>
          </cell>
          <cell r="AS381" t="str">
            <v>Cement Not Reported</v>
          </cell>
          <cell r="AT381" t="b">
            <v>0</v>
          </cell>
          <cell r="AU381" t="str">
            <v>Review</v>
          </cell>
          <cell r="BD381">
            <v>41875</v>
          </cell>
          <cell r="BE381" t="str">
            <v>7/27/2017</v>
          </cell>
          <cell r="BF381" t="str">
            <v>VERTICAL</v>
          </cell>
          <cell r="BG381" t="str">
            <v>No Formation Data</v>
          </cell>
          <cell r="BH381" t="str">
            <v>Review</v>
          </cell>
          <cell r="BI381" t="str">
            <v>Verify</v>
          </cell>
          <cell r="BJ381" t="str">
            <v>No Nio Top</v>
          </cell>
          <cell r="BK381" t="b">
            <v>1</v>
          </cell>
          <cell r="BL381" t="e">
            <v>#VALUE!</v>
          </cell>
          <cell r="BM381" t="b">
            <v>1</v>
          </cell>
          <cell r="BN381" t="str">
            <v/>
          </cell>
          <cell r="BO381" t="str">
            <v>No Mitigation - P&amp;A'd Appropriately</v>
          </cell>
        </row>
        <row r="382">
          <cell r="C382" t="str">
            <v>05-123-38693</v>
          </cell>
          <cell r="D382" t="str">
            <v>GREAT WESTERN OPERATING COMPANY LLC</v>
          </cell>
          <cell r="E382" t="str">
            <v>PR</v>
          </cell>
          <cell r="F382" t="str">
            <v>Spaur Brothers EH 31-222HN</v>
          </cell>
          <cell r="G382" t="str">
            <v>7000.0</v>
          </cell>
          <cell r="H382" t="str">
            <v>Horizontal</v>
          </cell>
          <cell r="J382">
            <v>685.94410133947144</v>
          </cell>
          <cell r="P382">
            <v>6722</v>
          </cell>
          <cell r="Q382" t="e">
            <v>#N/A</v>
          </cell>
          <cell r="R382">
            <v>620</v>
          </cell>
          <cell r="U382">
            <v>1044</v>
          </cell>
          <cell r="W382">
            <v>0</v>
          </cell>
          <cell r="Y382">
            <v>0</v>
          </cell>
          <cell r="AA382">
            <v>0</v>
          </cell>
          <cell r="AB382">
            <v>0</v>
          </cell>
          <cell r="AC382">
            <v>0</v>
          </cell>
          <cell r="AH382">
            <v>0</v>
          </cell>
          <cell r="AI382" t="e">
            <v>#VALUE!</v>
          </cell>
          <cell r="AJ382">
            <v>0</v>
          </cell>
          <cell r="AK382" t="e">
            <v>#VALUE!</v>
          </cell>
          <cell r="AL382">
            <v>370</v>
          </cell>
          <cell r="AM382" t="e">
            <v>#VALUE!</v>
          </cell>
          <cell r="AN382">
            <v>6000</v>
          </cell>
          <cell r="AO382" t="e">
            <v>#VALUE!</v>
          </cell>
          <cell r="AP382" t="str">
            <v>Cement Not Reported</v>
          </cell>
          <cell r="AQ382" t="str">
            <v>Cement Not Reported</v>
          </cell>
          <cell r="AR382" t="str">
            <v>Cement Not Reported</v>
          </cell>
          <cell r="AS382" t="str">
            <v>Cement Not Reported</v>
          </cell>
          <cell r="AT382" t="str">
            <v>Review</v>
          </cell>
          <cell r="AU382" t="str">
            <v>Review</v>
          </cell>
          <cell r="BD382">
            <v>41688</v>
          </cell>
          <cell r="BE382" t="str">
            <v/>
          </cell>
          <cell r="BF382" t="str">
            <v>HORIZONTAL</v>
          </cell>
          <cell r="BG382" t="str">
            <v>No Formation Data</v>
          </cell>
          <cell r="BH382" t="b">
            <v>1</v>
          </cell>
          <cell r="BI382" t="b">
            <v>1</v>
          </cell>
          <cell r="BJ382" t="str">
            <v>Review</v>
          </cell>
          <cell r="BK382" t="b">
            <v>1</v>
          </cell>
          <cell r="BL382" t="str">
            <v>Review</v>
          </cell>
          <cell r="BM382" t="str">
            <v/>
          </cell>
          <cell r="BN382" t="str">
            <v/>
          </cell>
          <cell r="BO382" t="str">
            <v>No Mitigation - HZ</v>
          </cell>
        </row>
        <row r="383">
          <cell r="C383" t="str">
            <v>05-123-39824</v>
          </cell>
          <cell r="D383" t="str">
            <v>PDC ENERGY INC</v>
          </cell>
          <cell r="E383" t="str">
            <v>PR</v>
          </cell>
          <cell r="F383" t="str">
            <v>Mojack J-28HN</v>
          </cell>
          <cell r="G383" t="str">
            <v>7000.0</v>
          </cell>
          <cell r="H383" t="str">
            <v>Horizontal</v>
          </cell>
          <cell r="J383">
            <v>690.23441940672637</v>
          </cell>
          <cell r="P383">
            <v>6932</v>
          </cell>
          <cell r="Q383" t="e">
            <v>#N/A</v>
          </cell>
          <cell r="R383">
            <v>660</v>
          </cell>
          <cell r="U383">
            <v>790</v>
          </cell>
          <cell r="W383">
            <v>0</v>
          </cell>
          <cell r="Y383">
            <v>0</v>
          </cell>
          <cell r="AA383">
            <v>0</v>
          </cell>
          <cell r="AB383">
            <v>0</v>
          </cell>
          <cell r="AC383">
            <v>0</v>
          </cell>
          <cell r="AH383">
            <v>0</v>
          </cell>
          <cell r="AI383" t="e">
            <v>#VALUE!</v>
          </cell>
          <cell r="AJ383">
            <v>0</v>
          </cell>
          <cell r="AK383" t="e">
            <v>#VALUE!</v>
          </cell>
          <cell r="AL383">
            <v>16</v>
          </cell>
          <cell r="AM383" t="e">
            <v>#VALUE!</v>
          </cell>
          <cell r="AN383" t="e">
            <v>#VALUE!</v>
          </cell>
          <cell r="AO383" t="e">
            <v>#VALUE!</v>
          </cell>
          <cell r="AP383" t="str">
            <v>Cement Not Reported</v>
          </cell>
          <cell r="AQ383" t="str">
            <v>Cement Not Reported</v>
          </cell>
          <cell r="AR383" t="str">
            <v>Cement Not Reported</v>
          </cell>
          <cell r="AS383" t="str">
            <v>Cement Not Reported</v>
          </cell>
          <cell r="AT383" t="str">
            <v>Review</v>
          </cell>
          <cell r="AU383" t="str">
            <v>Review</v>
          </cell>
          <cell r="BD383">
            <v>41935</v>
          </cell>
          <cell r="BE383" t="str">
            <v/>
          </cell>
          <cell r="BF383" t="str">
            <v>HORIZONTAL</v>
          </cell>
          <cell r="BG383" t="str">
            <v>No Formation Data</v>
          </cell>
          <cell r="BH383" t="b">
            <v>1</v>
          </cell>
          <cell r="BI383" t="b">
            <v>1</v>
          </cell>
          <cell r="BJ383" t="str">
            <v>Review</v>
          </cell>
          <cell r="BK383" t="b">
            <v>1</v>
          </cell>
          <cell r="BL383" t="str">
            <v>Review</v>
          </cell>
          <cell r="BM383" t="str">
            <v/>
          </cell>
          <cell r="BN383" t="str">
            <v/>
          </cell>
          <cell r="BO383" t="str">
            <v>No Mitigation - HZ</v>
          </cell>
        </row>
        <row r="384">
          <cell r="C384" t="str">
            <v>05-123-39835</v>
          </cell>
          <cell r="D384" t="str">
            <v>PDC ENERGY INC</v>
          </cell>
          <cell r="E384" t="str">
            <v>PR</v>
          </cell>
          <cell r="F384" t="str">
            <v>Mojack L-28HN</v>
          </cell>
          <cell r="G384" t="str">
            <v>7000.0</v>
          </cell>
          <cell r="H384" t="str">
            <v>Horizontal</v>
          </cell>
          <cell r="J384">
            <v>696.40190181313744</v>
          </cell>
          <cell r="P384">
            <v>6936</v>
          </cell>
          <cell r="Q384" t="e">
            <v>#N/A</v>
          </cell>
          <cell r="R384">
            <v>660</v>
          </cell>
          <cell r="U384">
            <v>788</v>
          </cell>
          <cell r="W384">
            <v>0</v>
          </cell>
          <cell r="Y384">
            <v>0</v>
          </cell>
          <cell r="AA384">
            <v>0</v>
          </cell>
          <cell r="AB384">
            <v>0</v>
          </cell>
          <cell r="AC384">
            <v>0</v>
          </cell>
          <cell r="AH384">
            <v>0</v>
          </cell>
          <cell r="AI384" t="e">
            <v>#VALUE!</v>
          </cell>
          <cell r="AJ384">
            <v>0</v>
          </cell>
          <cell r="AK384" t="e">
            <v>#VALUE!</v>
          </cell>
          <cell r="AL384">
            <v>218</v>
          </cell>
          <cell r="AM384" t="e">
            <v>#VALUE!</v>
          </cell>
          <cell r="AN384">
            <v>6589</v>
          </cell>
          <cell r="AO384" t="e">
            <v>#VALUE!</v>
          </cell>
          <cell r="AP384" t="str">
            <v>Cement Not Reported</v>
          </cell>
          <cell r="AQ384" t="str">
            <v>Cement Not Reported</v>
          </cell>
          <cell r="AR384" t="str">
            <v>Cement Not Reported</v>
          </cell>
          <cell r="AS384" t="str">
            <v>Cement Not Reported</v>
          </cell>
          <cell r="AT384" t="str">
            <v>Review</v>
          </cell>
          <cell r="AU384" t="str">
            <v>Review</v>
          </cell>
          <cell r="BD384">
            <v>41937</v>
          </cell>
          <cell r="BE384" t="str">
            <v/>
          </cell>
          <cell r="BF384" t="str">
            <v>HORIZONTAL</v>
          </cell>
          <cell r="BG384" t="str">
            <v>No Formation Data</v>
          </cell>
          <cell r="BH384" t="b">
            <v>1</v>
          </cell>
          <cell r="BI384" t="b">
            <v>1</v>
          </cell>
          <cell r="BJ384" t="str">
            <v>Review</v>
          </cell>
          <cell r="BK384" t="b">
            <v>1</v>
          </cell>
          <cell r="BL384" t="str">
            <v>Review</v>
          </cell>
          <cell r="BM384" t="str">
            <v/>
          </cell>
          <cell r="BN384" t="str">
            <v/>
          </cell>
          <cell r="BO384" t="str">
            <v>No Mitigation - HZ</v>
          </cell>
        </row>
        <row r="385">
          <cell r="C385" t="str">
            <v>05-123-39160</v>
          </cell>
          <cell r="D385" t="str">
            <v>NOBLE ENERGY INC</v>
          </cell>
          <cell r="E385" t="str">
            <v>PR</v>
          </cell>
          <cell r="F385" t="str">
            <v>NCLP AA07-69HNB</v>
          </cell>
          <cell r="G385" t="str">
            <v>7000.0</v>
          </cell>
          <cell r="H385" t="str">
            <v>Horizontal</v>
          </cell>
          <cell r="J385">
            <v>697.86982908801872</v>
          </cell>
          <cell r="O385" t="str">
            <v>HORIZONTAL</v>
          </cell>
          <cell r="P385">
            <v>6654.6</v>
          </cell>
          <cell r="Q385">
            <v>353</v>
          </cell>
          <cell r="R385">
            <v>360</v>
          </cell>
          <cell r="S385" t="str">
            <v>PR</v>
          </cell>
          <cell r="T385" t="str">
            <v>NBRR</v>
          </cell>
          <cell r="U385">
            <v>848.6</v>
          </cell>
          <cell r="V385" t="str">
            <v>N</v>
          </cell>
          <cell r="W385">
            <v>4.5</v>
          </cell>
          <cell r="X385" t="str">
            <v>P-110IC</v>
          </cell>
          <cell r="Y385">
            <v>11.6</v>
          </cell>
          <cell r="Z385" t="str">
            <v>N</v>
          </cell>
          <cell r="AA385">
            <v>10000</v>
          </cell>
          <cell r="AB385">
            <v>10000</v>
          </cell>
          <cell r="AC385" t="str">
            <v>Not Found</v>
          </cell>
          <cell r="AD385" t="str">
            <v>LesliePitney</v>
          </cell>
          <cell r="AE385" t="str">
            <v>20130618185457</v>
          </cell>
          <cell r="AF385" t="str">
            <v>kayposton</v>
          </cell>
          <cell r="AG385" t="str">
            <v>20141118230056</v>
          </cell>
          <cell r="AH385">
            <v>780</v>
          </cell>
          <cell r="AI385">
            <v>7063.7</v>
          </cell>
          <cell r="AJ385">
            <v>0</v>
          </cell>
          <cell r="AK385">
            <v>0</v>
          </cell>
          <cell r="AL385">
            <v>0</v>
          </cell>
          <cell r="AM385">
            <v>0</v>
          </cell>
          <cell r="AN385">
            <v>0</v>
          </cell>
          <cell r="AO385">
            <v>0</v>
          </cell>
          <cell r="AP385">
            <v>0</v>
          </cell>
          <cell r="AQ385">
            <v>0</v>
          </cell>
          <cell r="AR385">
            <v>0</v>
          </cell>
          <cell r="AS385">
            <v>0</v>
          </cell>
          <cell r="AT385">
            <v>780</v>
          </cell>
          <cell r="AU385">
            <v>7063.7</v>
          </cell>
          <cell r="BD385">
            <v>41790</v>
          </cell>
          <cell r="BE385" t="str">
            <v/>
          </cell>
          <cell r="BF385" t="str">
            <v>HORIZONTAL</v>
          </cell>
          <cell r="BG385" t="b">
            <v>1</v>
          </cell>
          <cell r="BH385" t="b">
            <v>1</v>
          </cell>
          <cell r="BI385" t="b">
            <v>1</v>
          </cell>
          <cell r="BJ385" t="b">
            <v>1</v>
          </cell>
          <cell r="BK385" t="b">
            <v>1</v>
          </cell>
          <cell r="BL385" t="b">
            <v>0</v>
          </cell>
          <cell r="BM385" t="str">
            <v/>
          </cell>
          <cell r="BN385" t="str">
            <v/>
          </cell>
          <cell r="BO385" t="str">
            <v>No Mitigation - HZ</v>
          </cell>
        </row>
        <row r="386">
          <cell r="C386" t="str">
            <v>05-123-27312</v>
          </cell>
          <cell r="D386" t="str">
            <v>PDC ENERGY INC</v>
          </cell>
          <cell r="E386" t="str">
            <v>PA</v>
          </cell>
          <cell r="F386" t="str">
            <v>D DYER 42-34</v>
          </cell>
          <cell r="G386" t="str">
            <v>7000.0</v>
          </cell>
          <cell r="H386" t="str">
            <v>Vertical</v>
          </cell>
          <cell r="J386" t="str">
            <v/>
          </cell>
          <cell r="P386">
            <v>6802</v>
          </cell>
          <cell r="Q386" t="e">
            <v>#N/A</v>
          </cell>
          <cell r="R386">
            <v>520</v>
          </cell>
          <cell r="U386">
            <v>628</v>
          </cell>
          <cell r="W386">
            <v>0</v>
          </cell>
          <cell r="Y386">
            <v>0</v>
          </cell>
          <cell r="AA386">
            <v>0</v>
          </cell>
          <cell r="AB386">
            <v>0</v>
          </cell>
          <cell r="AC386">
            <v>0</v>
          </cell>
          <cell r="AH386">
            <v>0</v>
          </cell>
          <cell r="AI386" t="e">
            <v>#VALUE!</v>
          </cell>
          <cell r="AJ386">
            <v>0</v>
          </cell>
          <cell r="AK386" t="e">
            <v>#VALUE!</v>
          </cell>
          <cell r="AL386" t="str">
            <v>Cement Not Reported</v>
          </cell>
          <cell r="AM386" t="str">
            <v>Cement Not Reported</v>
          </cell>
          <cell r="AN386" t="str">
            <v>Cement Not Reported</v>
          </cell>
          <cell r="AO386" t="str">
            <v>Cement Not Reported</v>
          </cell>
          <cell r="AP386" t="str">
            <v>Cement Not Reported</v>
          </cell>
          <cell r="AQ386" t="str">
            <v>Cement Not Reported</v>
          </cell>
          <cell r="AR386" t="str">
            <v>Cement Not Reported</v>
          </cell>
          <cell r="AS386" t="str">
            <v>Cement Not Reported</v>
          </cell>
          <cell r="AT386" t="b">
            <v>0</v>
          </cell>
          <cell r="AU386" t="str">
            <v>Review</v>
          </cell>
          <cell r="BD386">
            <v>39039</v>
          </cell>
          <cell r="BE386" t="str">
            <v>1/19/2019</v>
          </cell>
          <cell r="BF386" t="str">
            <v>VERTICAL</v>
          </cell>
          <cell r="BG386" t="str">
            <v>No Formation Data</v>
          </cell>
          <cell r="BH386" t="b">
            <v>1</v>
          </cell>
          <cell r="BI386" t="b">
            <v>1</v>
          </cell>
          <cell r="BJ386" t="b">
            <v>0</v>
          </cell>
          <cell r="BK386" t="b">
            <v>1</v>
          </cell>
          <cell r="BL386" t="e">
            <v>#VALUE!</v>
          </cell>
          <cell r="BM386" t="b">
            <v>1</v>
          </cell>
          <cell r="BN386" t="str">
            <v/>
          </cell>
          <cell r="BO386" t="str">
            <v>No Mitigation - P&amp;A'd Appropriately</v>
          </cell>
        </row>
        <row r="387">
          <cell r="C387" t="str">
            <v>05-123-32365</v>
          </cell>
          <cell r="D387" t="str">
            <v>NOBLE ENERGY INC</v>
          </cell>
          <cell r="E387" t="str">
            <v>PA</v>
          </cell>
          <cell r="F387" t="str">
            <v>GUNNER STATE AA 16-99HZ</v>
          </cell>
          <cell r="G387" t="str">
            <v>7000.0</v>
          </cell>
          <cell r="H387" t="str">
            <v>Horizontal</v>
          </cell>
          <cell r="J387">
            <v>5027.5212320108531</v>
          </cell>
          <cell r="O387" t="str">
            <v>HORIZONTAL</v>
          </cell>
          <cell r="P387">
            <v>6585</v>
          </cell>
          <cell r="Q387">
            <v>308</v>
          </cell>
          <cell r="R387">
            <v>308</v>
          </cell>
          <cell r="S387" t="str">
            <v>PA</v>
          </cell>
          <cell r="T387" t="str">
            <v>NBRR</v>
          </cell>
          <cell r="U387">
            <v>683</v>
          </cell>
          <cell r="V387" t="str">
            <v>N</v>
          </cell>
          <cell r="W387">
            <v>4.5</v>
          </cell>
          <cell r="X387" t="str">
            <v>P-110</v>
          </cell>
          <cell r="Y387">
            <v>11.6</v>
          </cell>
          <cell r="Z387" t="str">
            <v>N</v>
          </cell>
          <cell r="AA387" t="str">
            <v>Not Found</v>
          </cell>
          <cell r="AB387" t="str">
            <v>Not Found</v>
          </cell>
          <cell r="AC387" t="str">
            <v>Not Found</v>
          </cell>
          <cell r="AD387" t="str">
            <v>olsonk</v>
          </cell>
          <cell r="AE387" t="str">
            <v>20120320205034</v>
          </cell>
          <cell r="AF387" t="str">
            <v>olsonk</v>
          </cell>
          <cell r="AG387" t="str">
            <v>20120320205056</v>
          </cell>
          <cell r="AH387">
            <v>712</v>
          </cell>
          <cell r="AI387">
            <v>6911.8</v>
          </cell>
          <cell r="AJ387">
            <v>0</v>
          </cell>
          <cell r="AK387">
            <v>0</v>
          </cell>
          <cell r="AL387">
            <v>0</v>
          </cell>
          <cell r="AM387">
            <v>0</v>
          </cell>
          <cell r="AN387">
            <v>0</v>
          </cell>
          <cell r="AO387">
            <v>0</v>
          </cell>
          <cell r="AP387">
            <v>0</v>
          </cell>
          <cell r="AQ387">
            <v>0</v>
          </cell>
          <cell r="AR387">
            <v>0</v>
          </cell>
          <cell r="AS387">
            <v>0</v>
          </cell>
          <cell r="AT387">
            <v>712</v>
          </cell>
          <cell r="AU387">
            <v>6911.8</v>
          </cell>
          <cell r="BD387">
            <v>40502</v>
          </cell>
          <cell r="BE387" t="str">
            <v>3/11/2013</v>
          </cell>
          <cell r="BF387" t="str">
            <v>HORIZONTAL</v>
          </cell>
          <cell r="BG387" t="b">
            <v>1</v>
          </cell>
          <cell r="BH387" t="b">
            <v>1</v>
          </cell>
          <cell r="BI387" t="b">
            <v>1</v>
          </cell>
          <cell r="BJ387" t="b">
            <v>1</v>
          </cell>
          <cell r="BK387" t="b">
            <v>1</v>
          </cell>
          <cell r="BL387" t="b">
            <v>0</v>
          </cell>
          <cell r="BM387" t="b">
            <v>1</v>
          </cell>
          <cell r="BN387" t="str">
            <v/>
          </cell>
          <cell r="BO387" t="str">
            <v>No Mitigation - P&amp;A'd Appropriately</v>
          </cell>
        </row>
        <row r="388">
          <cell r="C388" t="str">
            <v>05-123-27309</v>
          </cell>
          <cell r="D388" t="str">
            <v>PDC ENERGY INC</v>
          </cell>
          <cell r="E388" t="str">
            <v>PA</v>
          </cell>
          <cell r="F388" t="str">
            <v>D DYER 41-34</v>
          </cell>
          <cell r="G388" t="str">
            <v>7000.0</v>
          </cell>
          <cell r="H388" t="str">
            <v>Drifted</v>
          </cell>
          <cell r="J388">
            <v>700.92652455914299</v>
          </cell>
          <cell r="P388">
            <v>6790</v>
          </cell>
          <cell r="Q388" t="e">
            <v>#N/A</v>
          </cell>
          <cell r="R388">
            <v>520</v>
          </cell>
          <cell r="U388">
            <v>624</v>
          </cell>
          <cell r="W388">
            <v>0</v>
          </cell>
          <cell r="Y388">
            <v>0</v>
          </cell>
          <cell r="AA388">
            <v>0</v>
          </cell>
          <cell r="AB388">
            <v>0</v>
          </cell>
          <cell r="AC388">
            <v>0</v>
          </cell>
          <cell r="AH388">
            <v>0</v>
          </cell>
          <cell r="AI388" t="e">
            <v>#VALUE!</v>
          </cell>
          <cell r="AJ388">
            <v>6250</v>
          </cell>
          <cell r="AK388" t="e">
            <v>#VALUE!</v>
          </cell>
          <cell r="AL388">
            <v>310</v>
          </cell>
          <cell r="AM388" t="e">
            <v>#VALUE!</v>
          </cell>
          <cell r="AN388" t="str">
            <v>Cement Not Reported</v>
          </cell>
          <cell r="AO388" t="str">
            <v>Cement Not Reported</v>
          </cell>
          <cell r="AP388" t="str">
            <v>Cement Not Reported</v>
          </cell>
          <cell r="AQ388" t="str">
            <v>Cement Not Reported</v>
          </cell>
          <cell r="AR388" t="str">
            <v>Cement Not Reported</v>
          </cell>
          <cell r="AS388" t="str">
            <v>Cement Not Reported</v>
          </cell>
          <cell r="AT388" t="str">
            <v>Review</v>
          </cell>
          <cell r="AU388" t="str">
            <v>Review</v>
          </cell>
          <cell r="BD388">
            <v>39029</v>
          </cell>
          <cell r="BE388" t="str">
            <v>11/14/2020</v>
          </cell>
          <cell r="BF388" t="str">
            <v>VERTICAL</v>
          </cell>
          <cell r="BG388" t="str">
            <v>No Formation Data</v>
          </cell>
          <cell r="BH388" t="b">
            <v>1</v>
          </cell>
          <cell r="BI388" t="b">
            <v>1</v>
          </cell>
          <cell r="BJ388" t="str">
            <v>Review</v>
          </cell>
          <cell r="BK388" t="b">
            <v>1</v>
          </cell>
          <cell r="BL388" t="str">
            <v>Review</v>
          </cell>
          <cell r="BM388" t="b">
            <v>1</v>
          </cell>
          <cell r="BN388" t="str">
            <v/>
          </cell>
          <cell r="BO388" t="str">
            <v>No Mitigation - P&amp;A'd Appropriately</v>
          </cell>
        </row>
        <row r="389">
          <cell r="C389" t="str">
            <v>05-123-24576</v>
          </cell>
          <cell r="D389" t="str">
            <v>NOBLE ENERGY INC</v>
          </cell>
          <cell r="E389" t="str">
            <v>PR</v>
          </cell>
          <cell r="F389" t="str">
            <v>FAULKNER 30-44</v>
          </cell>
          <cell r="G389" t="str">
            <v>7000.0</v>
          </cell>
          <cell r="H389" t="str">
            <v>Vertical</v>
          </cell>
          <cell r="J389" t="str">
            <v/>
          </cell>
          <cell r="O389" t="str">
            <v>VERTICAL</v>
          </cell>
          <cell r="P389">
            <v>6838</v>
          </cell>
          <cell r="Q389">
            <v>527.29999999999995</v>
          </cell>
          <cell r="R389">
            <v>527.29999999999995</v>
          </cell>
          <cell r="S389" t="str">
            <v>PR</v>
          </cell>
          <cell r="T389" t="str">
            <v>CODL</v>
          </cell>
          <cell r="U389">
            <v>550</v>
          </cell>
          <cell r="V389" t="str">
            <v>Y</v>
          </cell>
          <cell r="W389">
            <v>4.5</v>
          </cell>
          <cell r="X389" t="str">
            <v>M-80</v>
          </cell>
          <cell r="Y389">
            <v>11.6</v>
          </cell>
          <cell r="Z389" t="str">
            <v>N</v>
          </cell>
          <cell r="AA389">
            <v>5000</v>
          </cell>
          <cell r="AB389" t="str">
            <v>Not Found</v>
          </cell>
          <cell r="AC389" t="str">
            <v>Not Found</v>
          </cell>
          <cell r="AD389" t="str">
            <v>sherlynscott</v>
          </cell>
          <cell r="AE389" t="str">
            <v>20180517040301</v>
          </cell>
          <cell r="AF389" t="str">
            <v>sherlynscott</v>
          </cell>
          <cell r="AG389" t="str">
            <v>20180517040301</v>
          </cell>
          <cell r="AH389">
            <v>90</v>
          </cell>
          <cell r="AI389">
            <v>7282.6</v>
          </cell>
          <cell r="AJ389">
            <v>0</v>
          </cell>
          <cell r="AK389">
            <v>0</v>
          </cell>
          <cell r="AL389">
            <v>0</v>
          </cell>
          <cell r="AM389">
            <v>0</v>
          </cell>
          <cell r="AN389">
            <v>0</v>
          </cell>
          <cell r="AO389">
            <v>0</v>
          </cell>
          <cell r="AP389">
            <v>0</v>
          </cell>
          <cell r="AQ389">
            <v>0</v>
          </cell>
          <cell r="AR389">
            <v>0</v>
          </cell>
          <cell r="AS389">
            <v>0</v>
          </cell>
          <cell r="AT389">
            <v>90</v>
          </cell>
          <cell r="AU389">
            <v>7282.6</v>
          </cell>
          <cell r="BD389">
            <v>39482</v>
          </cell>
          <cell r="BE389" t="str">
            <v/>
          </cell>
          <cell r="BF389" t="str">
            <v>VERTICAL</v>
          </cell>
          <cell r="BG389" t="b">
            <v>1</v>
          </cell>
          <cell r="BH389" t="b">
            <v>1</v>
          </cell>
          <cell r="BI389" t="b">
            <v>1</v>
          </cell>
          <cell r="BJ389" t="b">
            <v>1</v>
          </cell>
          <cell r="BK389" t="b">
            <v>0</v>
          </cell>
          <cell r="BL389" t="b">
            <v>1</v>
          </cell>
          <cell r="BM389" t="str">
            <v/>
          </cell>
          <cell r="BN389" t="str">
            <v/>
          </cell>
          <cell r="BO389" t="str">
            <v>No Mitigation - CMT Coverage</v>
          </cell>
        </row>
        <row r="390">
          <cell r="C390" t="str">
            <v>05-123-38694</v>
          </cell>
          <cell r="D390" t="str">
            <v>GREAT WESTERN OPERATING COMPANY LLC</v>
          </cell>
          <cell r="E390" t="str">
            <v>TA</v>
          </cell>
          <cell r="F390" t="str">
            <v>Spaur Brothers EH 31-259HC</v>
          </cell>
          <cell r="G390" t="str">
            <v>7000.0</v>
          </cell>
          <cell r="H390" t="str">
            <v>Horizontal</v>
          </cell>
          <cell r="J390">
            <v>715.56107885744086</v>
          </cell>
          <cell r="P390">
            <v>6667</v>
          </cell>
          <cell r="Q390" t="e">
            <v>#N/A</v>
          </cell>
          <cell r="R390">
            <v>620</v>
          </cell>
          <cell r="U390">
            <v>1044</v>
          </cell>
          <cell r="W390">
            <v>0</v>
          </cell>
          <cell r="Y390">
            <v>0</v>
          </cell>
          <cell r="AA390">
            <v>0</v>
          </cell>
          <cell r="AB390">
            <v>0</v>
          </cell>
          <cell r="AC390">
            <v>0</v>
          </cell>
          <cell r="AH390">
            <v>0</v>
          </cell>
          <cell r="AI390" t="e">
            <v>#VALUE!</v>
          </cell>
          <cell r="AJ390">
            <v>0</v>
          </cell>
          <cell r="AK390" t="e">
            <v>#VALUE!</v>
          </cell>
          <cell r="AL390">
            <v>560</v>
          </cell>
          <cell r="AM390" t="e">
            <v>#VALUE!</v>
          </cell>
          <cell r="AN390" t="e">
            <v>#VALUE!</v>
          </cell>
          <cell r="AO390" t="e">
            <v>#VALUE!</v>
          </cell>
          <cell r="AP390" t="str">
            <v>Cement Not Reported</v>
          </cell>
          <cell r="AQ390" t="str">
            <v>Cement Not Reported</v>
          </cell>
          <cell r="AR390" t="str">
            <v>Cement Not Reported</v>
          </cell>
          <cell r="AS390" t="str">
            <v>Cement Not Reported</v>
          </cell>
          <cell r="AT390" t="str">
            <v>Review</v>
          </cell>
          <cell r="AU390" t="str">
            <v>Review</v>
          </cell>
          <cell r="BD390">
            <v>41689</v>
          </cell>
          <cell r="BE390" t="str">
            <v/>
          </cell>
          <cell r="BF390" t="str">
            <v>HORIZONTAL</v>
          </cell>
          <cell r="BG390" t="str">
            <v>No Formation Data</v>
          </cell>
          <cell r="BH390" t="b">
            <v>1</v>
          </cell>
          <cell r="BI390" t="b">
            <v>1</v>
          </cell>
          <cell r="BJ390" t="str">
            <v>Review</v>
          </cell>
          <cell r="BK390" t="b">
            <v>1</v>
          </cell>
          <cell r="BL390" t="str">
            <v>Review</v>
          </cell>
          <cell r="BM390" t="str">
            <v/>
          </cell>
          <cell r="BN390" t="str">
            <v/>
          </cell>
          <cell r="BO390" t="str">
            <v>No Mitigation - HZ</v>
          </cell>
        </row>
        <row r="391">
          <cell r="C391" t="str">
            <v>05-123-42495</v>
          </cell>
          <cell r="D391" t="str">
            <v>PDC ENERGY INC</v>
          </cell>
          <cell r="E391" t="str">
            <v>PR</v>
          </cell>
          <cell r="F391" t="str">
            <v>Albrighton K-10HC</v>
          </cell>
          <cell r="G391" t="str">
            <v>7000.0</v>
          </cell>
          <cell r="H391" t="str">
            <v>Horizontal</v>
          </cell>
          <cell r="J391">
            <v>878.93631701257789</v>
          </cell>
          <cell r="P391" t="e">
            <v>#N/A</v>
          </cell>
          <cell r="Q391">
            <v>444.9</v>
          </cell>
          <cell r="R391">
            <v>480</v>
          </cell>
          <cell r="T391" t="str">
            <v>CODL</v>
          </cell>
          <cell r="U391" t="str">
            <v>No Surface Casing Found</v>
          </cell>
          <cell r="V391" t="str">
            <v>N</v>
          </cell>
          <cell r="W391">
            <v>0</v>
          </cell>
          <cell r="Y391">
            <v>0</v>
          </cell>
          <cell r="Z391" t="str">
            <v>N</v>
          </cell>
          <cell r="AA391" t="str">
            <v>Not Found</v>
          </cell>
          <cell r="AB391" t="str">
            <v>Not Found</v>
          </cell>
          <cell r="AC391" t="str">
            <v>Not Found</v>
          </cell>
          <cell r="AH391" t="str">
            <v>Cement Not Reported</v>
          </cell>
          <cell r="AI391" t="str">
            <v>Cement Not Reported</v>
          </cell>
          <cell r="AJ391" t="str">
            <v>Cement Not Reported</v>
          </cell>
          <cell r="AK391" t="str">
            <v>Cement Not Reported</v>
          </cell>
          <cell r="AL391" t="str">
            <v>Cement Not Reported</v>
          </cell>
          <cell r="AM391" t="str">
            <v>Cement Not Reported</v>
          </cell>
          <cell r="AN391" t="str">
            <v>Cement Not Reported</v>
          </cell>
          <cell r="AO391" t="str">
            <v>Cement Not Reported</v>
          </cell>
          <cell r="AP391" t="str">
            <v>Cement Not Reported</v>
          </cell>
          <cell r="AQ391" t="str">
            <v>Cement Not Reported</v>
          </cell>
          <cell r="AR391" t="str">
            <v>Cement Not Reported</v>
          </cell>
          <cell r="AS391" t="str">
            <v>Cement Not Reported</v>
          </cell>
          <cell r="AT391" t="str">
            <v>Review</v>
          </cell>
          <cell r="AU391">
            <v>0</v>
          </cell>
          <cell r="BD391">
            <v>42399</v>
          </cell>
          <cell r="BE391" t="str">
            <v/>
          </cell>
          <cell r="BF391" t="str">
            <v>HORIZONTAL</v>
          </cell>
          <cell r="BG391" t="b">
            <v>1</v>
          </cell>
          <cell r="BH391" t="b">
            <v>0</v>
          </cell>
          <cell r="BI391" t="b">
            <v>0</v>
          </cell>
          <cell r="BJ391" t="str">
            <v>No Nio Top</v>
          </cell>
          <cell r="BK391" t="str">
            <v>No SCSG Depth</v>
          </cell>
          <cell r="BL391" t="str">
            <v>Review</v>
          </cell>
          <cell r="BM391" t="str">
            <v/>
          </cell>
          <cell r="BN391" t="str">
            <v/>
          </cell>
          <cell r="BO391" t="str">
            <v>No Mitigation - HZ</v>
          </cell>
        </row>
        <row r="392">
          <cell r="C392" t="str">
            <v>05-123-35446</v>
          </cell>
          <cell r="D392" t="str">
            <v>PDC ENERGY INC</v>
          </cell>
          <cell r="E392" t="str">
            <v>PR</v>
          </cell>
          <cell r="F392" t="str">
            <v>Spaur 31W-214</v>
          </cell>
          <cell r="G392" t="str">
            <v>7000.0</v>
          </cell>
          <cell r="H392" t="str">
            <v>Horizontal</v>
          </cell>
          <cell r="J392">
            <v>725.82653262689371</v>
          </cell>
          <cell r="P392">
            <v>6794</v>
          </cell>
          <cell r="Q392" t="e">
            <v>#N/A</v>
          </cell>
          <cell r="R392">
            <v>620</v>
          </cell>
          <cell r="U392">
            <v>934</v>
          </cell>
          <cell r="W392">
            <v>0</v>
          </cell>
          <cell r="Y392">
            <v>0</v>
          </cell>
          <cell r="AA392">
            <v>0</v>
          </cell>
          <cell r="AB392">
            <v>0</v>
          </cell>
          <cell r="AC392">
            <v>0</v>
          </cell>
          <cell r="AH392">
            <v>0</v>
          </cell>
          <cell r="AI392" t="e">
            <v>#VALUE!</v>
          </cell>
          <cell r="AJ392">
            <v>530</v>
          </cell>
          <cell r="AK392" t="e">
            <v>#VALUE!</v>
          </cell>
          <cell r="AL392" t="e">
            <v>#VALUE!</v>
          </cell>
          <cell r="AM392" t="e">
            <v>#VALUE!</v>
          </cell>
          <cell r="AN392" t="str">
            <v>Cement Not Reported</v>
          </cell>
          <cell r="AO392" t="str">
            <v>Cement Not Reported</v>
          </cell>
          <cell r="AP392" t="str">
            <v>Cement Not Reported</v>
          </cell>
          <cell r="AQ392" t="str">
            <v>Cement Not Reported</v>
          </cell>
          <cell r="AR392" t="str">
            <v>Cement Not Reported</v>
          </cell>
          <cell r="AS392" t="str">
            <v>Cement Not Reported</v>
          </cell>
          <cell r="AT392" t="str">
            <v>Review</v>
          </cell>
          <cell r="AU392" t="str">
            <v>Review</v>
          </cell>
          <cell r="BD392">
            <v>41150</v>
          </cell>
          <cell r="BE392" t="str">
            <v/>
          </cell>
          <cell r="BF392" t="str">
            <v>HORIZONTAL</v>
          </cell>
          <cell r="BG392" t="str">
            <v>No Formation Data</v>
          </cell>
          <cell r="BH392" t="b">
            <v>1</v>
          </cell>
          <cell r="BI392" t="b">
            <v>1</v>
          </cell>
          <cell r="BJ392" t="str">
            <v>Review</v>
          </cell>
          <cell r="BK392" t="b">
            <v>1</v>
          </cell>
          <cell r="BL392" t="str">
            <v>Review</v>
          </cell>
          <cell r="BM392" t="str">
            <v/>
          </cell>
          <cell r="BN392" t="str">
            <v/>
          </cell>
          <cell r="BO392" t="str">
            <v>No Mitigation - HZ</v>
          </cell>
        </row>
        <row r="393">
          <cell r="C393" t="str">
            <v>05-123-22347</v>
          </cell>
          <cell r="D393" t="str">
            <v>PDC ENERGY INC</v>
          </cell>
          <cell r="E393" t="str">
            <v>PA</v>
          </cell>
          <cell r="F393" t="str">
            <v>CECIL 13-1</v>
          </cell>
          <cell r="G393" t="str">
            <v>7000.0</v>
          </cell>
          <cell r="H393" t="str">
            <v>Vertical</v>
          </cell>
          <cell r="J393" t="str">
            <v/>
          </cell>
          <cell r="P393">
            <v>6601</v>
          </cell>
          <cell r="Q393">
            <v>412.9</v>
          </cell>
          <cell r="R393">
            <v>780</v>
          </cell>
          <cell r="T393" t="str">
            <v>NBRR; CODL</v>
          </cell>
          <cell r="U393">
            <v>841</v>
          </cell>
          <cell r="V393" t="str">
            <v>N</v>
          </cell>
          <cell r="W393">
            <v>0</v>
          </cell>
          <cell r="Y393">
            <v>0</v>
          </cell>
          <cell r="Z393" t="str">
            <v>N</v>
          </cell>
          <cell r="AA393" t="str">
            <v>Not Found</v>
          </cell>
          <cell r="AB393" t="str">
            <v>Not Found</v>
          </cell>
          <cell r="AC393" t="str">
            <v>Not Found</v>
          </cell>
          <cell r="AD393" t="str">
            <v>thompsona</v>
          </cell>
          <cell r="AE393" t="str">
            <v>20110418144542</v>
          </cell>
          <cell r="AF393" t="str">
            <v>DataSystem</v>
          </cell>
          <cell r="AG393" t="str">
            <v>20111010165054</v>
          </cell>
          <cell r="AH393">
            <v>0</v>
          </cell>
          <cell r="AI393" t="e">
            <v>#VALUE!</v>
          </cell>
          <cell r="AJ393">
            <v>2900</v>
          </cell>
          <cell r="AK393" t="e">
            <v>#VALUE!</v>
          </cell>
          <cell r="AL393">
            <v>0</v>
          </cell>
          <cell r="AM393" t="e">
            <v>#VALUE!</v>
          </cell>
          <cell r="AN393" t="e">
            <v>#VALUE!</v>
          </cell>
          <cell r="AO393" t="e">
            <v>#VALUE!</v>
          </cell>
          <cell r="AP393" t="str">
            <v>Cement Not Reported</v>
          </cell>
          <cell r="AQ393" t="str">
            <v>Cement Not Reported</v>
          </cell>
          <cell r="AR393" t="str">
            <v>Cement Not Reported</v>
          </cell>
          <cell r="AS393" t="str">
            <v>Cement Not Reported</v>
          </cell>
          <cell r="AT393" t="str">
            <v>Review</v>
          </cell>
          <cell r="AU393" t="str">
            <v>Review</v>
          </cell>
          <cell r="BD393">
            <v>38271</v>
          </cell>
          <cell r="BE393" t="str">
            <v>3/2/2018</v>
          </cell>
          <cell r="BF393" t="str">
            <v>VERTICAL</v>
          </cell>
          <cell r="BG393" t="b">
            <v>1</v>
          </cell>
          <cell r="BH393" t="b">
            <v>1</v>
          </cell>
          <cell r="BI393" t="b">
            <v>1</v>
          </cell>
          <cell r="BJ393" t="str">
            <v>Review</v>
          </cell>
          <cell r="BK393" t="b">
            <v>1</v>
          </cell>
          <cell r="BL393" t="str">
            <v>Review</v>
          </cell>
          <cell r="BM393" t="b">
            <v>1</v>
          </cell>
          <cell r="BN393" t="str">
            <v>Yes</v>
          </cell>
          <cell r="BO393" t="str">
            <v>No Mitigation - P&amp;A'd Appropriately</v>
          </cell>
        </row>
        <row r="394">
          <cell r="C394" t="str">
            <v>05-123-26072</v>
          </cell>
          <cell r="D394" t="str">
            <v>PDC ENERGY INC</v>
          </cell>
          <cell r="E394" t="str">
            <v>PA</v>
          </cell>
          <cell r="F394" t="str">
            <v>APOLLO 42-18</v>
          </cell>
          <cell r="G394" t="str">
            <v>7000.0</v>
          </cell>
          <cell r="H394" t="str">
            <v/>
          </cell>
          <cell r="J394">
            <v>739.07755463538558</v>
          </cell>
          <cell r="P394">
            <v>6488</v>
          </cell>
          <cell r="Q394">
            <v>286.8</v>
          </cell>
          <cell r="R394">
            <v>300</v>
          </cell>
          <cell r="S394" t="str">
            <v>PR</v>
          </cell>
          <cell r="T394" t="str">
            <v/>
          </cell>
          <cell r="U394">
            <v>486</v>
          </cell>
          <cell r="V394" t="str">
            <v>N</v>
          </cell>
          <cell r="W394">
            <v>0</v>
          </cell>
          <cell r="Y394">
            <v>0</v>
          </cell>
          <cell r="Z394" t="str">
            <v>N</v>
          </cell>
          <cell r="AA394" t="str">
            <v>Not Found</v>
          </cell>
          <cell r="AB394" t="str">
            <v>Not Found</v>
          </cell>
          <cell r="AC394" t="str">
            <v>Not Found</v>
          </cell>
          <cell r="AH394">
            <v>0</v>
          </cell>
          <cell r="AI394" t="e">
            <v>#VALUE!</v>
          </cell>
          <cell r="AJ394">
            <v>2235</v>
          </cell>
          <cell r="AK394" t="e">
            <v>#VALUE!</v>
          </cell>
          <cell r="AL394" t="str">
            <v>Cement Not Reported</v>
          </cell>
          <cell r="AM394" t="str">
            <v>Cement Not Reported</v>
          </cell>
          <cell r="AN394" t="str">
            <v>Cement Not Reported</v>
          </cell>
          <cell r="AO394" t="str">
            <v>Cement Not Reported</v>
          </cell>
          <cell r="AP394" t="str">
            <v>Cement Not Reported</v>
          </cell>
          <cell r="AQ394" t="str">
            <v>Cement Not Reported</v>
          </cell>
          <cell r="AR394" t="str">
            <v>Cement Not Reported</v>
          </cell>
          <cell r="AS394" t="str">
            <v>Cement Not Reported</v>
          </cell>
          <cell r="AT394" t="b">
            <v>0</v>
          </cell>
          <cell r="AU394" t="str">
            <v>Review</v>
          </cell>
          <cell r="BD394">
            <v>39307</v>
          </cell>
          <cell r="BE394" t="str">
            <v>11/12/2018</v>
          </cell>
          <cell r="BF394" t="str">
            <v>VERTICAL</v>
          </cell>
          <cell r="BG394" t="b">
            <v>0</v>
          </cell>
          <cell r="BH394" t="b">
            <v>1</v>
          </cell>
          <cell r="BI394" t="b">
            <v>1</v>
          </cell>
          <cell r="BJ394" t="b">
            <v>0</v>
          </cell>
          <cell r="BK394" t="b">
            <v>1</v>
          </cell>
          <cell r="BL394" t="e">
            <v>#VALUE!</v>
          </cell>
          <cell r="BM394" t="b">
            <v>1</v>
          </cell>
          <cell r="BN394" t="str">
            <v/>
          </cell>
          <cell r="BO394" t="str">
            <v>No Mitigation - P&amp;A'd Appropriately</v>
          </cell>
        </row>
        <row r="395">
          <cell r="C395" t="str">
            <v>05-123-34808</v>
          </cell>
          <cell r="D395" t="str">
            <v>NOBLE ENERGY INC</v>
          </cell>
          <cell r="E395" t="str">
            <v>SI</v>
          </cell>
          <cell r="F395" t="str">
            <v>CECIL USX A 01-65HN</v>
          </cell>
          <cell r="G395" t="str">
            <v>7000.0</v>
          </cell>
          <cell r="H395" t="str">
            <v>Horizontal</v>
          </cell>
          <cell r="J395">
            <v>740.13057041147727</v>
          </cell>
          <cell r="O395" t="str">
            <v>HORIZONTAL</v>
          </cell>
          <cell r="P395">
            <v>6774.6</v>
          </cell>
          <cell r="Q395">
            <v>406.6</v>
          </cell>
          <cell r="R395">
            <v>410</v>
          </cell>
          <cell r="S395" t="str">
            <v>PR</v>
          </cell>
          <cell r="T395" t="str">
            <v>NBRR</v>
          </cell>
          <cell r="U395">
            <v>916.1</v>
          </cell>
          <cell r="V395" t="str">
            <v>Y</v>
          </cell>
          <cell r="W395">
            <v>4.5</v>
          </cell>
          <cell r="X395" t="str">
            <v>P-110</v>
          </cell>
          <cell r="Y395">
            <v>11.6</v>
          </cell>
          <cell r="Z395" t="str">
            <v>N</v>
          </cell>
          <cell r="AA395">
            <v>10000</v>
          </cell>
          <cell r="AB395">
            <v>5000</v>
          </cell>
          <cell r="AC395" t="str">
            <v>Not Found</v>
          </cell>
          <cell r="AD395" t="str">
            <v>robinbeyer</v>
          </cell>
          <cell r="AE395" t="str">
            <v>20120614191902</v>
          </cell>
          <cell r="AF395" t="str">
            <v>debbienylander</v>
          </cell>
          <cell r="AG395" t="str">
            <v>20140205153513</v>
          </cell>
          <cell r="AH395">
            <v>564</v>
          </cell>
          <cell r="AI395">
            <v>7163.4</v>
          </cell>
          <cell r="AJ395">
            <v>0</v>
          </cell>
          <cell r="AK395">
            <v>0</v>
          </cell>
          <cell r="AL395">
            <v>0</v>
          </cell>
          <cell r="AM395">
            <v>0</v>
          </cell>
          <cell r="AN395">
            <v>0</v>
          </cell>
          <cell r="AO395">
            <v>0</v>
          </cell>
          <cell r="AP395">
            <v>0</v>
          </cell>
          <cell r="AQ395">
            <v>0</v>
          </cell>
          <cell r="AR395">
            <v>0</v>
          </cell>
          <cell r="AS395">
            <v>0</v>
          </cell>
          <cell r="AT395">
            <v>564</v>
          </cell>
          <cell r="AU395">
            <v>7163.4</v>
          </cell>
          <cell r="BD395">
            <v>40982</v>
          </cell>
          <cell r="BE395" t="str">
            <v/>
          </cell>
          <cell r="BF395" t="str">
            <v>HORIZONTAL</v>
          </cell>
          <cell r="BG395" t="b">
            <v>1</v>
          </cell>
          <cell r="BH395" t="b">
            <v>1</v>
          </cell>
          <cell r="BI395" t="b">
            <v>1</v>
          </cell>
          <cell r="BJ395" t="b">
            <v>1</v>
          </cell>
          <cell r="BK395" t="b">
            <v>1</v>
          </cell>
          <cell r="BL395" t="b">
            <v>0</v>
          </cell>
          <cell r="BM395" t="str">
            <v/>
          </cell>
          <cell r="BN395" t="str">
            <v/>
          </cell>
          <cell r="BO395" t="str">
            <v>No Mitigation - HZ</v>
          </cell>
        </row>
        <row r="396">
          <cell r="C396" t="str">
            <v>05-123-35546</v>
          </cell>
          <cell r="D396" t="str">
            <v>PDC ENERGY INC</v>
          </cell>
          <cell r="E396" t="str">
            <v>PR</v>
          </cell>
          <cell r="F396" t="str">
            <v>Spaur 31V-404</v>
          </cell>
          <cell r="G396" t="str">
            <v>7000.0</v>
          </cell>
          <cell r="H396" t="str">
            <v>Horizontal</v>
          </cell>
          <cell r="J396">
            <v>745.21138484726953</v>
          </cell>
          <cell r="P396">
            <v>6664</v>
          </cell>
          <cell r="Q396" t="e">
            <v>#N/A</v>
          </cell>
          <cell r="R396">
            <v>620</v>
          </cell>
          <cell r="U396">
            <v>933</v>
          </cell>
          <cell r="W396">
            <v>0</v>
          </cell>
          <cell r="Y396">
            <v>0</v>
          </cell>
          <cell r="AA396">
            <v>0</v>
          </cell>
          <cell r="AB396">
            <v>0</v>
          </cell>
          <cell r="AC396">
            <v>0</v>
          </cell>
          <cell r="AH396">
            <v>0</v>
          </cell>
          <cell r="AI396" t="e">
            <v>#VALUE!</v>
          </cell>
          <cell r="AJ396">
            <v>450</v>
          </cell>
          <cell r="AK396" t="e">
            <v>#VALUE!</v>
          </cell>
          <cell r="AL396" t="e">
            <v>#VALUE!</v>
          </cell>
          <cell r="AM396" t="e">
            <v>#VALUE!</v>
          </cell>
          <cell r="AN396" t="str">
            <v>Cement Not Reported</v>
          </cell>
          <cell r="AO396" t="str">
            <v>Cement Not Reported</v>
          </cell>
          <cell r="AP396" t="str">
            <v>Cement Not Reported</v>
          </cell>
          <cell r="AQ396" t="str">
            <v>Cement Not Reported</v>
          </cell>
          <cell r="AR396" t="str">
            <v>Cement Not Reported</v>
          </cell>
          <cell r="AS396" t="str">
            <v>Cement Not Reported</v>
          </cell>
          <cell r="AT396" t="str">
            <v>Review</v>
          </cell>
          <cell r="AU396" t="str">
            <v>Review</v>
          </cell>
          <cell r="BD396">
            <v>41138</v>
          </cell>
          <cell r="BE396" t="str">
            <v/>
          </cell>
          <cell r="BF396" t="str">
            <v>HORIZONTAL</v>
          </cell>
          <cell r="BG396" t="str">
            <v>No Formation Data</v>
          </cell>
          <cell r="BH396" t="b">
            <v>1</v>
          </cell>
          <cell r="BI396" t="b">
            <v>1</v>
          </cell>
          <cell r="BJ396" t="str">
            <v>Review</v>
          </cell>
          <cell r="BK396" t="b">
            <v>1</v>
          </cell>
          <cell r="BL396" t="str">
            <v>Review</v>
          </cell>
          <cell r="BM396" t="str">
            <v/>
          </cell>
          <cell r="BN396" t="str">
            <v/>
          </cell>
          <cell r="BO396" t="str">
            <v>No Mitigation - HZ</v>
          </cell>
        </row>
        <row r="397">
          <cell r="C397" t="str">
            <v>05-123-35445</v>
          </cell>
          <cell r="D397" t="str">
            <v>PDC ENERGY INC</v>
          </cell>
          <cell r="E397" t="str">
            <v>PR</v>
          </cell>
          <cell r="F397" t="str">
            <v>Spaur 31V-214</v>
          </cell>
          <cell r="G397" t="str">
            <v>7000.0</v>
          </cell>
          <cell r="H397" t="str">
            <v>Horizontal</v>
          </cell>
          <cell r="J397">
            <v>747.32336184365943</v>
          </cell>
          <cell r="P397">
            <v>6731</v>
          </cell>
          <cell r="Q397" t="e">
            <v>#N/A</v>
          </cell>
          <cell r="R397">
            <v>620</v>
          </cell>
          <cell r="U397">
            <v>932</v>
          </cell>
          <cell r="W397">
            <v>0</v>
          </cell>
          <cell r="Y397">
            <v>0</v>
          </cell>
          <cell r="AA397">
            <v>0</v>
          </cell>
          <cell r="AB397">
            <v>0</v>
          </cell>
          <cell r="AC397">
            <v>0</v>
          </cell>
          <cell r="AH397">
            <v>0</v>
          </cell>
          <cell r="AI397" t="e">
            <v>#VALUE!</v>
          </cell>
          <cell r="AJ397">
            <v>1290</v>
          </cell>
          <cell r="AK397" t="e">
            <v>#VALUE!</v>
          </cell>
          <cell r="AL397" t="e">
            <v>#VALUE!</v>
          </cell>
          <cell r="AM397" t="e">
            <v>#VALUE!</v>
          </cell>
          <cell r="AN397" t="str">
            <v>Cement Not Reported</v>
          </cell>
          <cell r="AO397" t="str">
            <v>Cement Not Reported</v>
          </cell>
          <cell r="AP397" t="str">
            <v>Cement Not Reported</v>
          </cell>
          <cell r="AQ397" t="str">
            <v>Cement Not Reported</v>
          </cell>
          <cell r="AR397" t="str">
            <v>Cement Not Reported</v>
          </cell>
          <cell r="AS397" t="str">
            <v>Cement Not Reported</v>
          </cell>
          <cell r="AT397" t="str">
            <v>Review</v>
          </cell>
          <cell r="AU397" t="str">
            <v>Review</v>
          </cell>
          <cell r="BD397">
            <v>41113</v>
          </cell>
          <cell r="BE397" t="str">
            <v/>
          </cell>
          <cell r="BF397" t="str">
            <v>HORIZONTAL</v>
          </cell>
          <cell r="BG397" t="str">
            <v>No Formation Data</v>
          </cell>
          <cell r="BH397" t="b">
            <v>1</v>
          </cell>
          <cell r="BI397" t="b">
            <v>1</v>
          </cell>
          <cell r="BJ397" t="str">
            <v>Review</v>
          </cell>
          <cell r="BK397" t="b">
            <v>1</v>
          </cell>
          <cell r="BL397" t="str">
            <v>Review</v>
          </cell>
          <cell r="BM397" t="str">
            <v/>
          </cell>
          <cell r="BN397" t="str">
            <v/>
          </cell>
          <cell r="BO397" t="str">
            <v>No Mitigation - HZ</v>
          </cell>
        </row>
        <row r="398">
          <cell r="C398" t="str">
            <v>05-123-42499</v>
          </cell>
          <cell r="D398" t="str">
            <v>PDC ENERGY INC</v>
          </cell>
          <cell r="E398" t="str">
            <v>PR</v>
          </cell>
          <cell r="F398" t="str">
            <v>ALBRIGHTON B-10HN</v>
          </cell>
          <cell r="G398" t="str">
            <v>7000.0</v>
          </cell>
          <cell r="H398" t="str">
            <v>Horizontal</v>
          </cell>
          <cell r="J398">
            <v>4556.3342383966983</v>
          </cell>
          <cell r="P398" t="e">
            <v>#N/A</v>
          </cell>
          <cell r="Q398">
            <v>443.7</v>
          </cell>
          <cell r="R398">
            <v>480</v>
          </cell>
          <cell r="T398" t="str">
            <v>CODL</v>
          </cell>
          <cell r="U398" t="str">
            <v>No Surface Casing Found</v>
          </cell>
          <cell r="V398" t="str">
            <v>N</v>
          </cell>
          <cell r="W398">
            <v>0</v>
          </cell>
          <cell r="Y398">
            <v>0</v>
          </cell>
          <cell r="Z398" t="str">
            <v>N</v>
          </cell>
          <cell r="AA398" t="str">
            <v>Not Found</v>
          </cell>
          <cell r="AB398" t="str">
            <v>Not Found</v>
          </cell>
          <cell r="AC398" t="str">
            <v>Not Found</v>
          </cell>
          <cell r="AH398" t="str">
            <v>Cement Not Reported</v>
          </cell>
          <cell r="AI398" t="str">
            <v>Cement Not Reported</v>
          </cell>
          <cell r="AJ398" t="str">
            <v>Cement Not Reported</v>
          </cell>
          <cell r="AK398" t="str">
            <v>Cement Not Reported</v>
          </cell>
          <cell r="AL398" t="str">
            <v>Cement Not Reported</v>
          </cell>
          <cell r="AM398" t="str">
            <v>Cement Not Reported</v>
          </cell>
          <cell r="AN398" t="str">
            <v>Cement Not Reported</v>
          </cell>
          <cell r="AO398" t="str">
            <v>Cement Not Reported</v>
          </cell>
          <cell r="AP398" t="str">
            <v>Cement Not Reported</v>
          </cell>
          <cell r="AQ398" t="str">
            <v>Cement Not Reported</v>
          </cell>
          <cell r="AR398" t="str">
            <v>Cement Not Reported</v>
          </cell>
          <cell r="AS398" t="str">
            <v>Cement Not Reported</v>
          </cell>
          <cell r="AT398" t="str">
            <v>Review</v>
          </cell>
          <cell r="AU398">
            <v>0</v>
          </cell>
          <cell r="BD398">
            <v>42773</v>
          </cell>
          <cell r="BE398" t="str">
            <v/>
          </cell>
          <cell r="BF398" t="str">
            <v>HORIZONTAL</v>
          </cell>
          <cell r="BG398" t="b">
            <v>1</v>
          </cell>
          <cell r="BH398" t="b">
            <v>0</v>
          </cell>
          <cell r="BI398" t="b">
            <v>0</v>
          </cell>
          <cell r="BJ398" t="str">
            <v>No Nio Top</v>
          </cell>
          <cell r="BK398" t="str">
            <v>No SCSG Depth</v>
          </cell>
          <cell r="BL398" t="str">
            <v>Review</v>
          </cell>
          <cell r="BM398" t="str">
            <v/>
          </cell>
          <cell r="BN398" t="str">
            <v/>
          </cell>
          <cell r="BO398" t="str">
            <v>No Mitigation - HZ</v>
          </cell>
        </row>
        <row r="399">
          <cell r="C399" t="str">
            <v>05-123-34810</v>
          </cell>
          <cell r="D399" t="str">
            <v>NOBLE ENERGY INC</v>
          </cell>
          <cell r="E399" t="str">
            <v>PR</v>
          </cell>
          <cell r="F399" t="str">
            <v>CECIL USX A 01-66-1HN</v>
          </cell>
          <cell r="G399" t="str">
            <v>7000.0</v>
          </cell>
          <cell r="H399" t="str">
            <v>Horizontal</v>
          </cell>
          <cell r="J399">
            <v>752.07715452765683</v>
          </cell>
          <cell r="O399" t="str">
            <v>HORIZONTAL</v>
          </cell>
          <cell r="P399">
            <v>6738.5</v>
          </cell>
          <cell r="Q399">
            <v>406.7</v>
          </cell>
          <cell r="R399">
            <v>410</v>
          </cell>
          <cell r="S399" t="str">
            <v>PR</v>
          </cell>
          <cell r="T399" t="str">
            <v>NBRR</v>
          </cell>
          <cell r="U399">
            <v>901.3</v>
          </cell>
          <cell r="V399" t="str">
            <v>Y</v>
          </cell>
          <cell r="W399">
            <v>4.5</v>
          </cell>
          <cell r="X399" t="str">
            <v>P-110</v>
          </cell>
          <cell r="Y399">
            <v>11.6</v>
          </cell>
          <cell r="Z399" t="str">
            <v>N</v>
          </cell>
          <cell r="AA399">
            <v>10000</v>
          </cell>
          <cell r="AB399">
            <v>5000</v>
          </cell>
          <cell r="AC399" t="str">
            <v>Not Found</v>
          </cell>
          <cell r="AD399" t="str">
            <v>jessicaazzolina</v>
          </cell>
          <cell r="AE399" t="str">
            <v>20130716153530</v>
          </cell>
          <cell r="AF399" t="str">
            <v>jessicaazzolina</v>
          </cell>
          <cell r="AG399" t="str">
            <v>20130716153530</v>
          </cell>
          <cell r="AH399">
            <v>24</v>
          </cell>
          <cell r="AI399">
            <v>7083</v>
          </cell>
          <cell r="AJ399">
            <v>0</v>
          </cell>
          <cell r="AK399">
            <v>0</v>
          </cell>
          <cell r="AL399">
            <v>0</v>
          </cell>
          <cell r="AM399">
            <v>0</v>
          </cell>
          <cell r="AN399">
            <v>0</v>
          </cell>
          <cell r="AO399">
            <v>0</v>
          </cell>
          <cell r="AP399">
            <v>0</v>
          </cell>
          <cell r="AQ399">
            <v>0</v>
          </cell>
          <cell r="AR399">
            <v>0</v>
          </cell>
          <cell r="AS399">
            <v>0</v>
          </cell>
          <cell r="AT399">
            <v>24</v>
          </cell>
          <cell r="AU399">
            <v>7083</v>
          </cell>
          <cell r="BD399">
            <v>40991</v>
          </cell>
          <cell r="BE399" t="str">
            <v/>
          </cell>
          <cell r="BF399" t="str">
            <v>HORIZONTAL</v>
          </cell>
          <cell r="BG399" t="b">
            <v>1</v>
          </cell>
          <cell r="BH399" t="b">
            <v>1</v>
          </cell>
          <cell r="BI399" t="b">
            <v>1</v>
          </cell>
          <cell r="BJ399" t="b">
            <v>1</v>
          </cell>
          <cell r="BK399" t="b">
            <v>1</v>
          </cell>
          <cell r="BL399" t="b">
            <v>1</v>
          </cell>
          <cell r="BM399" t="str">
            <v/>
          </cell>
          <cell r="BN399" t="str">
            <v/>
          </cell>
          <cell r="BO399" t="str">
            <v>No Mitigation - HZ</v>
          </cell>
        </row>
        <row r="400">
          <cell r="C400" t="str">
            <v>05-123-38746</v>
          </cell>
          <cell r="D400" t="str">
            <v>GREAT WESTERN OPERATING COMPANY LLC</v>
          </cell>
          <cell r="E400" t="str">
            <v>PA</v>
          </cell>
          <cell r="F400" t="str">
            <v>Spaur Brothers EH 31-382HN</v>
          </cell>
          <cell r="G400" t="str">
            <v>7000.0</v>
          </cell>
          <cell r="H400" t="str">
            <v>Horizontal</v>
          </cell>
          <cell r="J400">
            <v>756.0997588047245</v>
          </cell>
          <cell r="P400" t="e">
            <v>#N/A</v>
          </cell>
          <cell r="Q400">
            <v>384.8</v>
          </cell>
          <cell r="R400">
            <v>620</v>
          </cell>
          <cell r="S400" t="str">
            <v>PW</v>
          </cell>
          <cell r="T400" t="str">
            <v>NBRR</v>
          </cell>
          <cell r="U400">
            <v>1070</v>
          </cell>
          <cell r="V400" t="str">
            <v>N</v>
          </cell>
          <cell r="W400">
            <v>0</v>
          </cell>
          <cell r="Y400">
            <v>0</v>
          </cell>
          <cell r="Z400" t="str">
            <v>N</v>
          </cell>
          <cell r="AA400" t="str">
            <v>Not Found</v>
          </cell>
          <cell r="AB400" t="str">
            <v>Not Found</v>
          </cell>
          <cell r="AC400" t="str">
            <v>Not Found</v>
          </cell>
          <cell r="AH400">
            <v>0</v>
          </cell>
          <cell r="AI400" t="e">
            <v>#VALUE!</v>
          </cell>
          <cell r="AJ400">
            <v>0</v>
          </cell>
          <cell r="AK400" t="e">
            <v>#VALUE!</v>
          </cell>
          <cell r="AL400" t="str">
            <v>Cement Not Reported</v>
          </cell>
          <cell r="AM400" t="str">
            <v>Cement Not Reported</v>
          </cell>
          <cell r="AN400" t="str">
            <v>Cement Not Reported</v>
          </cell>
          <cell r="AO400" t="str">
            <v>Cement Not Reported</v>
          </cell>
          <cell r="AP400" t="str">
            <v>Cement Not Reported</v>
          </cell>
          <cell r="AQ400" t="str">
            <v>Cement Not Reported</v>
          </cell>
          <cell r="AR400" t="str">
            <v>Cement Not Reported</v>
          </cell>
          <cell r="AS400" t="str">
            <v>Cement Not Reported</v>
          </cell>
          <cell r="AT400" t="b">
            <v>0</v>
          </cell>
          <cell r="AU400" t="str">
            <v>Review</v>
          </cell>
          <cell r="BD400">
            <v>41877</v>
          </cell>
          <cell r="BE400" t="str">
            <v>7/27/2017</v>
          </cell>
          <cell r="BF400" t="str">
            <v>VERTICAL</v>
          </cell>
          <cell r="BG400" t="b">
            <v>1</v>
          </cell>
          <cell r="BH400" t="str">
            <v>Review</v>
          </cell>
          <cell r="BI400" t="str">
            <v>Verify</v>
          </cell>
          <cell r="BJ400" t="str">
            <v>No Nio Top</v>
          </cell>
          <cell r="BK400" t="b">
            <v>1</v>
          </cell>
          <cell r="BL400" t="e">
            <v>#VALUE!</v>
          </cell>
          <cell r="BM400" t="b">
            <v>1</v>
          </cell>
          <cell r="BN400" t="str">
            <v/>
          </cell>
          <cell r="BO400" t="str">
            <v>No Mitigation - P&amp;A'd Appropriately</v>
          </cell>
        </row>
        <row r="401">
          <cell r="C401" t="str">
            <v>05-123-34596</v>
          </cell>
          <cell r="D401" t="str">
            <v>PDC ENERGY INC</v>
          </cell>
          <cell r="E401" t="str">
            <v>SI</v>
          </cell>
          <cell r="F401" t="str">
            <v>SPAUR 31V-204</v>
          </cell>
          <cell r="G401" t="str">
            <v>7000.0</v>
          </cell>
          <cell r="H401" t="str">
            <v>Horizontal</v>
          </cell>
          <cell r="J401">
            <v>758.14910544437851</v>
          </cell>
          <cell r="P401">
            <v>6672</v>
          </cell>
          <cell r="Q401" t="e">
            <v>#N/A</v>
          </cell>
          <cell r="R401">
            <v>780</v>
          </cell>
          <cell r="U401">
            <v>936</v>
          </cell>
          <cell r="W401">
            <v>0</v>
          </cell>
          <cell r="Y401">
            <v>0</v>
          </cell>
          <cell r="AA401">
            <v>0</v>
          </cell>
          <cell r="AB401">
            <v>0</v>
          </cell>
          <cell r="AC401">
            <v>0</v>
          </cell>
          <cell r="AH401">
            <v>0</v>
          </cell>
          <cell r="AI401" t="e">
            <v>#VALUE!</v>
          </cell>
          <cell r="AJ401">
            <v>715</v>
          </cell>
          <cell r="AK401" t="e">
            <v>#VALUE!</v>
          </cell>
          <cell r="AL401" t="e">
            <v>#VALUE!</v>
          </cell>
          <cell r="AM401" t="e">
            <v>#VALUE!</v>
          </cell>
          <cell r="AN401" t="str">
            <v>Cement Not Reported</v>
          </cell>
          <cell r="AO401" t="str">
            <v>Cement Not Reported</v>
          </cell>
          <cell r="AP401" t="str">
            <v>Cement Not Reported</v>
          </cell>
          <cell r="AQ401" t="str">
            <v>Cement Not Reported</v>
          </cell>
          <cell r="AR401" t="str">
            <v>Cement Not Reported</v>
          </cell>
          <cell r="AS401" t="str">
            <v>Cement Not Reported</v>
          </cell>
          <cell r="AT401" t="str">
            <v>Review</v>
          </cell>
          <cell r="AU401" t="str">
            <v>Review</v>
          </cell>
          <cell r="BD401">
            <v>41125</v>
          </cell>
          <cell r="BE401" t="str">
            <v/>
          </cell>
          <cell r="BF401" t="str">
            <v>HORIZONTAL</v>
          </cell>
          <cell r="BG401" t="str">
            <v>No Formation Data</v>
          </cell>
          <cell r="BH401" t="b">
            <v>1</v>
          </cell>
          <cell r="BI401" t="b">
            <v>1</v>
          </cell>
          <cell r="BJ401" t="str">
            <v>Review</v>
          </cell>
          <cell r="BK401" t="b">
            <v>1</v>
          </cell>
          <cell r="BL401" t="str">
            <v>Review</v>
          </cell>
          <cell r="BM401" t="str">
            <v/>
          </cell>
          <cell r="BN401" t="str">
            <v/>
          </cell>
          <cell r="BO401" t="str">
            <v>No Mitigation - HZ</v>
          </cell>
        </row>
        <row r="402">
          <cell r="C402" t="str">
            <v>05-123-38695</v>
          </cell>
          <cell r="D402" t="str">
            <v>GREAT WESTERN OPERATING COMPANY LLC</v>
          </cell>
          <cell r="E402" t="str">
            <v>PR</v>
          </cell>
          <cell r="F402" t="str">
            <v>Spaur Brothers EH 31-219HN</v>
          </cell>
          <cell r="G402" t="str">
            <v>7000.0</v>
          </cell>
          <cell r="H402" t="str">
            <v>Horizontal</v>
          </cell>
          <cell r="J402">
            <v>759.85781948806289</v>
          </cell>
          <cell r="P402">
            <v>6707</v>
          </cell>
          <cell r="Q402" t="e">
            <v>#N/A</v>
          </cell>
          <cell r="R402">
            <v>620</v>
          </cell>
          <cell r="U402">
            <v>1047</v>
          </cell>
          <cell r="W402">
            <v>0</v>
          </cell>
          <cell r="Y402">
            <v>0</v>
          </cell>
          <cell r="AA402">
            <v>0</v>
          </cell>
          <cell r="AB402">
            <v>0</v>
          </cell>
          <cell r="AC402">
            <v>0</v>
          </cell>
          <cell r="AH402">
            <v>0</v>
          </cell>
          <cell r="AI402" t="e">
            <v>#VALUE!</v>
          </cell>
          <cell r="AJ402">
            <v>0</v>
          </cell>
          <cell r="AK402" t="e">
            <v>#VALUE!</v>
          </cell>
          <cell r="AL402">
            <v>246</v>
          </cell>
          <cell r="AM402" t="e">
            <v>#VALUE!</v>
          </cell>
          <cell r="AN402">
            <v>6083</v>
          </cell>
          <cell r="AO402" t="e">
            <v>#VALUE!</v>
          </cell>
          <cell r="AP402" t="str">
            <v>Cement Not Reported</v>
          </cell>
          <cell r="AQ402" t="str">
            <v>Cement Not Reported</v>
          </cell>
          <cell r="AR402" t="str">
            <v>Cement Not Reported</v>
          </cell>
          <cell r="AS402" t="str">
            <v>Cement Not Reported</v>
          </cell>
          <cell r="AT402" t="str">
            <v>Review</v>
          </cell>
          <cell r="AU402" t="str">
            <v>Review</v>
          </cell>
          <cell r="BD402">
            <v>41688</v>
          </cell>
          <cell r="BE402" t="str">
            <v/>
          </cell>
          <cell r="BF402" t="str">
            <v>HORIZONTAL</v>
          </cell>
          <cell r="BG402" t="str">
            <v>No Formation Data</v>
          </cell>
          <cell r="BH402" t="b">
            <v>1</v>
          </cell>
          <cell r="BI402" t="b">
            <v>1</v>
          </cell>
          <cell r="BJ402" t="str">
            <v>Review</v>
          </cell>
          <cell r="BK402" t="b">
            <v>1</v>
          </cell>
          <cell r="BL402" t="str">
            <v>Review</v>
          </cell>
          <cell r="BM402" t="str">
            <v/>
          </cell>
          <cell r="BN402" t="str">
            <v/>
          </cell>
          <cell r="BO402" t="str">
            <v>No Mitigation - HZ</v>
          </cell>
        </row>
        <row r="403">
          <cell r="C403" t="str">
            <v>05-123-34806</v>
          </cell>
          <cell r="D403" t="str">
            <v>NOBLE ENERGY INC</v>
          </cell>
          <cell r="E403" t="str">
            <v>PR</v>
          </cell>
          <cell r="F403" t="str">
            <v>CECIL USX A 01-65-1HN</v>
          </cell>
          <cell r="G403" t="str">
            <v>7000.0</v>
          </cell>
          <cell r="H403" t="str">
            <v>Horizontal</v>
          </cell>
          <cell r="J403">
            <v>774.66920866379985</v>
          </cell>
          <cell r="O403" t="str">
            <v>HORIZONTAL</v>
          </cell>
          <cell r="P403">
            <v>6836</v>
          </cell>
          <cell r="Q403">
            <v>406.5</v>
          </cell>
          <cell r="R403">
            <v>410</v>
          </cell>
          <cell r="S403" t="str">
            <v>PR</v>
          </cell>
          <cell r="T403" t="str">
            <v>NBRR</v>
          </cell>
          <cell r="U403">
            <v>931.8</v>
          </cell>
          <cell r="V403" t="str">
            <v>Y</v>
          </cell>
          <cell r="W403">
            <v>4.5</v>
          </cell>
          <cell r="X403" t="str">
            <v>P-110</v>
          </cell>
          <cell r="Y403">
            <v>11.6</v>
          </cell>
          <cell r="Z403" t="str">
            <v>N</v>
          </cell>
          <cell r="AA403">
            <v>10000</v>
          </cell>
          <cell r="AB403">
            <v>1500</v>
          </cell>
          <cell r="AC403" t="str">
            <v>Not Found</v>
          </cell>
          <cell r="AD403" t="str">
            <v>robinbeyer</v>
          </cell>
          <cell r="AE403" t="str">
            <v>20120618144652</v>
          </cell>
          <cell r="AF403" t="str">
            <v>robinbeyer</v>
          </cell>
          <cell r="AG403" t="str">
            <v>20130624161701</v>
          </cell>
          <cell r="AH403">
            <v>670</v>
          </cell>
          <cell r="AI403">
            <v>7188.4</v>
          </cell>
          <cell r="AJ403">
            <v>0</v>
          </cell>
          <cell r="AK403">
            <v>0</v>
          </cell>
          <cell r="AL403">
            <v>0</v>
          </cell>
          <cell r="AM403">
            <v>0</v>
          </cell>
          <cell r="AN403">
            <v>0</v>
          </cell>
          <cell r="AO403">
            <v>0</v>
          </cell>
          <cell r="AP403">
            <v>0</v>
          </cell>
          <cell r="AQ403">
            <v>0</v>
          </cell>
          <cell r="AR403">
            <v>0</v>
          </cell>
          <cell r="AS403">
            <v>0</v>
          </cell>
          <cell r="AT403">
            <v>670</v>
          </cell>
          <cell r="AU403">
            <v>7188.4</v>
          </cell>
          <cell r="BD403">
            <v>40973</v>
          </cell>
          <cell r="BE403" t="str">
            <v/>
          </cell>
          <cell r="BF403" t="str">
            <v>HORIZONTAL</v>
          </cell>
          <cell r="BG403" t="b">
            <v>1</v>
          </cell>
          <cell r="BH403" t="b">
            <v>1</v>
          </cell>
          <cell r="BI403" t="b">
            <v>1</v>
          </cell>
          <cell r="BJ403" t="b">
            <v>1</v>
          </cell>
          <cell r="BK403" t="b">
            <v>1</v>
          </cell>
          <cell r="BL403" t="b">
            <v>0</v>
          </cell>
          <cell r="BM403" t="str">
            <v/>
          </cell>
          <cell r="BN403" t="str">
            <v/>
          </cell>
          <cell r="BO403" t="str">
            <v>No Mitigation - HZ</v>
          </cell>
        </row>
        <row r="404">
          <cell r="C404" t="str">
            <v>05-123-25307</v>
          </cell>
          <cell r="D404" t="str">
            <v>PETRO-CANADA RESOURCES (USA) INC</v>
          </cell>
          <cell r="E404" t="str">
            <v>PA</v>
          </cell>
          <cell r="F404" t="str">
            <v>MCKENNEY 14-15</v>
          </cell>
          <cell r="G404" t="str">
            <v>7000.0</v>
          </cell>
          <cell r="H404" t="str">
            <v>Vertical</v>
          </cell>
          <cell r="J404" t="str">
            <v/>
          </cell>
          <cell r="P404">
            <v>6538</v>
          </cell>
          <cell r="Q404" t="e">
            <v>#N/A</v>
          </cell>
          <cell r="R404">
            <v>400</v>
          </cell>
          <cell r="U404">
            <v>786</v>
          </cell>
          <cell r="W404">
            <v>0</v>
          </cell>
          <cell r="Y404">
            <v>0</v>
          </cell>
          <cell r="AA404">
            <v>0</v>
          </cell>
          <cell r="AB404">
            <v>0</v>
          </cell>
          <cell r="AC404">
            <v>0</v>
          </cell>
          <cell r="AH404" t="str">
            <v>Cement Not Reported</v>
          </cell>
          <cell r="AI404" t="str">
            <v>Cement Not Reported</v>
          </cell>
          <cell r="AJ404" t="str">
            <v>Cement Not Reported</v>
          </cell>
          <cell r="AK404" t="str">
            <v>Cement Not Reported</v>
          </cell>
          <cell r="AL404" t="str">
            <v>Cement Not Reported</v>
          </cell>
          <cell r="AM404" t="str">
            <v>Cement Not Reported</v>
          </cell>
          <cell r="AN404" t="str">
            <v>Cement Not Reported</v>
          </cell>
          <cell r="AO404" t="str">
            <v>Cement Not Reported</v>
          </cell>
          <cell r="AP404" t="str">
            <v>Cement Not Reported</v>
          </cell>
          <cell r="AQ404" t="str">
            <v>Cement Not Reported</v>
          </cell>
          <cell r="AR404" t="str">
            <v>Cement Not Reported</v>
          </cell>
          <cell r="AS404" t="str">
            <v>Cement Not Reported</v>
          </cell>
          <cell r="AT404" t="str">
            <v>Review</v>
          </cell>
          <cell r="AU404">
            <v>0</v>
          </cell>
          <cell r="BD404">
            <v>39579</v>
          </cell>
          <cell r="BE404" t="str">
            <v>5/16/2008</v>
          </cell>
          <cell r="BF404" t="str">
            <v>VERTICAL</v>
          </cell>
          <cell r="BG404" t="str">
            <v>No Formation Data</v>
          </cell>
          <cell r="BH404" t="b">
            <v>1</v>
          </cell>
          <cell r="BI404" t="b">
            <v>1</v>
          </cell>
          <cell r="BJ404" t="str">
            <v>Review</v>
          </cell>
          <cell r="BK404" t="b">
            <v>1</v>
          </cell>
          <cell r="BL404" t="str">
            <v>Review</v>
          </cell>
          <cell r="BM404" t="b">
            <v>1</v>
          </cell>
          <cell r="BN404" t="str">
            <v/>
          </cell>
          <cell r="BO404" t="str">
            <v>No Mitigation - P&amp;A'd Appropriately</v>
          </cell>
        </row>
        <row r="405">
          <cell r="C405" t="str">
            <v>05-123-39102</v>
          </cell>
          <cell r="D405" t="str">
            <v>NOBLE ENERGY INC</v>
          </cell>
          <cell r="E405" t="str">
            <v>PR</v>
          </cell>
          <cell r="F405" t="str">
            <v>MAHALO STATE AA09-79-1HNB</v>
          </cell>
          <cell r="G405" t="str">
            <v>7000.0</v>
          </cell>
          <cell r="H405" t="str">
            <v>Horizontal</v>
          </cell>
          <cell r="J405">
            <v>4607.7643478981527</v>
          </cell>
          <cell r="O405" t="str">
            <v>HORIZONTAL</v>
          </cell>
          <cell r="P405">
            <v>6674.3</v>
          </cell>
          <cell r="Q405">
            <v>341.1</v>
          </cell>
          <cell r="R405">
            <v>400</v>
          </cell>
          <cell r="S405" t="str">
            <v>PR</v>
          </cell>
          <cell r="T405" t="str">
            <v>NBRR</v>
          </cell>
          <cell r="U405">
            <v>861.3</v>
          </cell>
          <cell r="V405" t="str">
            <v>N</v>
          </cell>
          <cell r="W405">
            <v>0</v>
          </cell>
          <cell r="Y405">
            <v>0</v>
          </cell>
          <cell r="Z405" t="str">
            <v>N</v>
          </cell>
          <cell r="AA405" t="str">
            <v>Not Found</v>
          </cell>
          <cell r="AB405" t="str">
            <v>Not Found</v>
          </cell>
          <cell r="AC405" t="str">
            <v>Not Found</v>
          </cell>
          <cell r="AD405" t="str">
            <v>LesliePitney</v>
          </cell>
          <cell r="AE405" t="str">
            <v>20130618185730</v>
          </cell>
          <cell r="AF405" t="str">
            <v>sherrirobbins</v>
          </cell>
          <cell r="AG405" t="str">
            <v>20160615165242</v>
          </cell>
          <cell r="AH405">
            <v>480</v>
          </cell>
          <cell r="AI405">
            <v>7032.2</v>
          </cell>
          <cell r="AJ405">
            <v>0</v>
          </cell>
          <cell r="AK405">
            <v>0</v>
          </cell>
          <cell r="AL405">
            <v>0</v>
          </cell>
          <cell r="AM405">
            <v>0</v>
          </cell>
          <cell r="AN405">
            <v>0</v>
          </cell>
          <cell r="AO405">
            <v>0</v>
          </cell>
          <cell r="AP405">
            <v>0</v>
          </cell>
          <cell r="AQ405">
            <v>0</v>
          </cell>
          <cell r="AR405">
            <v>0</v>
          </cell>
          <cell r="AS405">
            <v>0</v>
          </cell>
          <cell r="AT405">
            <v>480</v>
          </cell>
          <cell r="AU405">
            <v>7032.2</v>
          </cell>
          <cell r="BD405">
            <v>41991</v>
          </cell>
          <cell r="BE405" t="str">
            <v/>
          </cell>
          <cell r="BF405" t="str">
            <v>HORIZONTAL</v>
          </cell>
          <cell r="BG405" t="b">
            <v>1</v>
          </cell>
          <cell r="BH405" t="b">
            <v>1</v>
          </cell>
          <cell r="BI405" t="b">
            <v>1</v>
          </cell>
          <cell r="BJ405" t="b">
            <v>1</v>
          </cell>
          <cell r="BK405" t="b">
            <v>1</v>
          </cell>
          <cell r="BL405" t="b">
            <v>0</v>
          </cell>
          <cell r="BM405" t="str">
            <v/>
          </cell>
          <cell r="BN405" t="str">
            <v/>
          </cell>
          <cell r="BO405" t="str">
            <v>No Mitigation - HZ</v>
          </cell>
        </row>
        <row r="406">
          <cell r="C406" t="str">
            <v>05-123-29961</v>
          </cell>
          <cell r="D406" t="str">
            <v>PDC ENERGY INC</v>
          </cell>
          <cell r="E406" t="str">
            <v>PA</v>
          </cell>
          <cell r="F406" t="str">
            <v>PAPPENHEIM 34-26</v>
          </cell>
          <cell r="G406" t="str">
            <v>7000.0</v>
          </cell>
          <cell r="H406" t="str">
            <v>Vertical</v>
          </cell>
          <cell r="J406" t="str">
            <v/>
          </cell>
          <cell r="P406">
            <v>6750</v>
          </cell>
          <cell r="Q406" t="e">
            <v>#N/A</v>
          </cell>
          <cell r="R406">
            <v>480</v>
          </cell>
          <cell r="U406">
            <v>585</v>
          </cell>
          <cell r="W406">
            <v>0</v>
          </cell>
          <cell r="Y406">
            <v>0</v>
          </cell>
          <cell r="AA406">
            <v>0</v>
          </cell>
          <cell r="AB406">
            <v>0</v>
          </cell>
          <cell r="AC406">
            <v>0</v>
          </cell>
          <cell r="AH406">
            <v>0</v>
          </cell>
          <cell r="AI406" t="e">
            <v>#VALUE!</v>
          </cell>
          <cell r="AJ406">
            <v>6500</v>
          </cell>
          <cell r="AK406" t="e">
            <v>#VALUE!</v>
          </cell>
          <cell r="AL406">
            <v>790</v>
          </cell>
          <cell r="AM406" t="e">
            <v>#VALUE!</v>
          </cell>
          <cell r="AN406" t="str">
            <v>Cement Not Reported</v>
          </cell>
          <cell r="AO406" t="str">
            <v>Cement Not Reported</v>
          </cell>
          <cell r="AP406" t="str">
            <v>Cement Not Reported</v>
          </cell>
          <cell r="AQ406" t="str">
            <v>Cement Not Reported</v>
          </cell>
          <cell r="AR406" t="str">
            <v>Cement Not Reported</v>
          </cell>
          <cell r="AS406" t="str">
            <v>Cement Not Reported</v>
          </cell>
          <cell r="AT406" t="str">
            <v>Review</v>
          </cell>
          <cell r="AU406" t="str">
            <v>Review</v>
          </cell>
          <cell r="BD406">
            <v>38886</v>
          </cell>
          <cell r="BE406" t="str">
            <v>12/17/2020</v>
          </cell>
          <cell r="BF406" t="str">
            <v>VERTICAL</v>
          </cell>
          <cell r="BG406" t="str">
            <v>No Formation Data</v>
          </cell>
          <cell r="BH406" t="b">
            <v>1</v>
          </cell>
          <cell r="BI406" t="b">
            <v>1</v>
          </cell>
          <cell r="BJ406" t="str">
            <v>Review</v>
          </cell>
          <cell r="BK406" t="b">
            <v>1</v>
          </cell>
          <cell r="BL406" t="str">
            <v>Review</v>
          </cell>
          <cell r="BM406" t="b">
            <v>1</v>
          </cell>
          <cell r="BN406" t="str">
            <v/>
          </cell>
          <cell r="BO406" t="str">
            <v>No Mitigation - P&amp;A'd Appropriately</v>
          </cell>
        </row>
        <row r="407">
          <cell r="C407" t="str">
            <v>05-123-39842</v>
          </cell>
          <cell r="D407" t="str">
            <v>PDC ENERGY INC</v>
          </cell>
          <cell r="E407" t="str">
            <v>PR</v>
          </cell>
          <cell r="F407" t="str">
            <v>MOJACK N-28HC</v>
          </cell>
          <cell r="G407" t="str">
            <v>7000.0</v>
          </cell>
          <cell r="H407" t="str">
            <v>Directional</v>
          </cell>
          <cell r="J407">
            <v>820.18505656474849</v>
          </cell>
          <cell r="P407">
            <v>6962</v>
          </cell>
          <cell r="Q407" t="e">
            <v>#N/A</v>
          </cell>
          <cell r="R407">
            <v>660</v>
          </cell>
          <cell r="U407">
            <v>1550</v>
          </cell>
          <cell r="W407">
            <v>0</v>
          </cell>
          <cell r="Y407">
            <v>0</v>
          </cell>
          <cell r="AA407">
            <v>0</v>
          </cell>
          <cell r="AB407">
            <v>0</v>
          </cell>
          <cell r="AC407">
            <v>0</v>
          </cell>
          <cell r="AH407">
            <v>0</v>
          </cell>
          <cell r="AI407" t="e">
            <v>#VALUE!</v>
          </cell>
          <cell r="AJ407">
            <v>0</v>
          </cell>
          <cell r="AK407" t="e">
            <v>#VALUE!</v>
          </cell>
          <cell r="AL407" t="e">
            <v>#VALUE!</v>
          </cell>
          <cell r="AM407" t="e">
            <v>#VALUE!</v>
          </cell>
          <cell r="AN407" t="str">
            <v>Cement Not Reported</v>
          </cell>
          <cell r="AO407" t="str">
            <v>Cement Not Reported</v>
          </cell>
          <cell r="AP407" t="str">
            <v>Cement Not Reported</v>
          </cell>
          <cell r="AQ407" t="str">
            <v>Cement Not Reported</v>
          </cell>
          <cell r="AR407" t="str">
            <v>Cement Not Reported</v>
          </cell>
          <cell r="AS407" t="str">
            <v>Cement Not Reported</v>
          </cell>
          <cell r="AT407" t="str">
            <v>Review</v>
          </cell>
          <cell r="AU407" t="str">
            <v>Review</v>
          </cell>
          <cell r="BD407">
            <v>42442</v>
          </cell>
          <cell r="BE407" t="str">
            <v/>
          </cell>
          <cell r="BF407" t="str">
            <v>HORIZONTAL</v>
          </cell>
          <cell r="BG407" t="str">
            <v>No Formation Data</v>
          </cell>
          <cell r="BH407" t="b">
            <v>1</v>
          </cell>
          <cell r="BI407" t="b">
            <v>1</v>
          </cell>
          <cell r="BJ407" t="str">
            <v>Review</v>
          </cell>
          <cell r="BK407" t="b">
            <v>1</v>
          </cell>
          <cell r="BL407" t="str">
            <v>Review</v>
          </cell>
          <cell r="BM407" t="str">
            <v/>
          </cell>
          <cell r="BN407" t="str">
            <v/>
          </cell>
          <cell r="BO407" t="str">
            <v>No Mitigation - HZ</v>
          </cell>
        </row>
        <row r="408">
          <cell r="C408" t="str">
            <v>05-123-39829</v>
          </cell>
          <cell r="D408" t="str">
            <v>PDC ENERGY INC</v>
          </cell>
          <cell r="E408" t="str">
            <v>PR</v>
          </cell>
          <cell r="F408" t="str">
            <v>Mojack P-28HN</v>
          </cell>
          <cell r="G408" t="str">
            <v>7000.0</v>
          </cell>
          <cell r="H408" t="str">
            <v>Horizontal</v>
          </cell>
          <cell r="J408">
            <v>820.42752429931522</v>
          </cell>
          <cell r="P408">
            <v>7073</v>
          </cell>
          <cell r="Q408">
            <v>568.6</v>
          </cell>
          <cell r="R408">
            <v>660</v>
          </cell>
          <cell r="T408" t="str">
            <v>CODL</v>
          </cell>
          <cell r="U408">
            <v>1550</v>
          </cell>
          <cell r="V408" t="str">
            <v>N</v>
          </cell>
          <cell r="W408">
            <v>0</v>
          </cell>
          <cell r="Y408">
            <v>0</v>
          </cell>
          <cell r="Z408" t="str">
            <v>N</v>
          </cell>
          <cell r="AA408" t="str">
            <v>Not Found</v>
          </cell>
          <cell r="AB408" t="str">
            <v>Not Found</v>
          </cell>
          <cell r="AC408" t="str">
            <v>Not Found</v>
          </cell>
          <cell r="AH408">
            <v>0</v>
          </cell>
          <cell r="AI408" t="e">
            <v>#VALUE!</v>
          </cell>
          <cell r="AJ408">
            <v>0</v>
          </cell>
          <cell r="AK408" t="e">
            <v>#VALUE!</v>
          </cell>
          <cell r="AL408">
            <v>139</v>
          </cell>
          <cell r="AM408" t="e">
            <v>#VALUE!</v>
          </cell>
          <cell r="AN408" t="str">
            <v>Cement Not Reported</v>
          </cell>
          <cell r="AO408" t="str">
            <v>Cement Not Reported</v>
          </cell>
          <cell r="AP408" t="str">
            <v>Cement Not Reported</v>
          </cell>
          <cell r="AQ408" t="str">
            <v>Cement Not Reported</v>
          </cell>
          <cell r="AR408" t="str">
            <v>Cement Not Reported</v>
          </cell>
          <cell r="AS408" t="str">
            <v>Cement Not Reported</v>
          </cell>
          <cell r="AT408" t="str">
            <v>Review</v>
          </cell>
          <cell r="AU408" t="str">
            <v>Review</v>
          </cell>
          <cell r="BD408">
            <v>42440</v>
          </cell>
          <cell r="BE408" t="str">
            <v/>
          </cell>
          <cell r="BF408" t="str">
            <v>HORIZONTAL</v>
          </cell>
          <cell r="BG408" t="b">
            <v>1</v>
          </cell>
          <cell r="BH408" t="b">
            <v>1</v>
          </cell>
          <cell r="BI408" t="b">
            <v>1</v>
          </cell>
          <cell r="BJ408" t="str">
            <v>Review</v>
          </cell>
          <cell r="BK408" t="b">
            <v>1</v>
          </cell>
          <cell r="BL408" t="str">
            <v>Review</v>
          </cell>
          <cell r="BM408" t="str">
            <v/>
          </cell>
          <cell r="BN408" t="str">
            <v/>
          </cell>
          <cell r="BO408" t="str">
            <v>No Mitigation - HZ</v>
          </cell>
        </row>
        <row r="409">
          <cell r="C409" t="str">
            <v>05-123-39104</v>
          </cell>
          <cell r="D409" t="str">
            <v>NOBLE ENERGY INC</v>
          </cell>
          <cell r="E409" t="str">
            <v>PR</v>
          </cell>
          <cell r="F409" t="str">
            <v>NCLP AA06-62-1BHNC</v>
          </cell>
          <cell r="G409" t="str">
            <v>7000.0</v>
          </cell>
          <cell r="H409" t="str">
            <v>Horizontal</v>
          </cell>
          <cell r="J409">
            <v>822.03721057338555</v>
          </cell>
          <cell r="O409" t="str">
            <v>HORIZONTAL</v>
          </cell>
          <cell r="P409">
            <v>6622.3</v>
          </cell>
          <cell r="Q409">
            <v>353</v>
          </cell>
          <cell r="R409">
            <v>360</v>
          </cell>
          <cell r="S409" t="str">
            <v>PR</v>
          </cell>
          <cell r="T409" t="str">
            <v>NBRR</v>
          </cell>
          <cell r="U409">
            <v>826</v>
          </cell>
          <cell r="V409" t="str">
            <v>N</v>
          </cell>
          <cell r="W409">
            <v>0</v>
          </cell>
          <cell r="Y409">
            <v>0</v>
          </cell>
          <cell r="Z409" t="str">
            <v>N</v>
          </cell>
          <cell r="AA409">
            <v>10000</v>
          </cell>
          <cell r="AB409">
            <v>10000</v>
          </cell>
          <cell r="AC409" t="str">
            <v>Not Found</v>
          </cell>
          <cell r="AD409" t="str">
            <v>LesliePitney</v>
          </cell>
          <cell r="AE409" t="str">
            <v>20130618185705</v>
          </cell>
          <cell r="AF409" t="str">
            <v>tishaolkowski</v>
          </cell>
          <cell r="AG409" t="str">
            <v>20141106184536</v>
          </cell>
          <cell r="AH409">
            <v>600</v>
          </cell>
          <cell r="AI409">
            <v>7066</v>
          </cell>
          <cell r="AJ409">
            <v>0</v>
          </cell>
          <cell r="AK409">
            <v>0</v>
          </cell>
          <cell r="AL409">
            <v>0</v>
          </cell>
          <cell r="AM409">
            <v>0</v>
          </cell>
          <cell r="AN409">
            <v>0</v>
          </cell>
          <cell r="AO409">
            <v>0</v>
          </cell>
          <cell r="AP409">
            <v>0</v>
          </cell>
          <cell r="AQ409">
            <v>0</v>
          </cell>
          <cell r="AR409">
            <v>0</v>
          </cell>
          <cell r="AS409">
            <v>0</v>
          </cell>
          <cell r="AT409">
            <v>600</v>
          </cell>
          <cell r="AU409">
            <v>7066</v>
          </cell>
          <cell r="BD409">
            <v>41799</v>
          </cell>
          <cell r="BE409" t="str">
            <v/>
          </cell>
          <cell r="BF409" t="str">
            <v>HORIZONTAL</v>
          </cell>
          <cell r="BG409" t="b">
            <v>1</v>
          </cell>
          <cell r="BH409" t="b">
            <v>1</v>
          </cell>
          <cell r="BI409" t="b">
            <v>1</v>
          </cell>
          <cell r="BJ409" t="b">
            <v>1</v>
          </cell>
          <cell r="BK409" t="b">
            <v>1</v>
          </cell>
          <cell r="BL409" t="b">
            <v>0</v>
          </cell>
          <cell r="BM409" t="str">
            <v/>
          </cell>
          <cell r="BN409" t="str">
            <v/>
          </cell>
          <cell r="BO409" t="str">
            <v>No Mitigation - HZ</v>
          </cell>
        </row>
        <row r="410">
          <cell r="C410" t="str">
            <v>05-123-29757</v>
          </cell>
          <cell r="D410" t="str">
            <v>GREAT WESTERN OPERATING COMPANY LLC</v>
          </cell>
          <cell r="E410" t="str">
            <v>PA</v>
          </cell>
          <cell r="F410" t="str">
            <v>HEINZE 31-13</v>
          </cell>
          <cell r="G410" t="str">
            <v>7000.0</v>
          </cell>
          <cell r="H410" t="str">
            <v>Vertical</v>
          </cell>
          <cell r="J410" t="str">
            <v/>
          </cell>
          <cell r="P410">
            <v>6632</v>
          </cell>
          <cell r="Q410" t="e">
            <v>#N/A</v>
          </cell>
          <cell r="R410">
            <v>410</v>
          </cell>
          <cell r="U410">
            <v>572</v>
          </cell>
          <cell r="W410">
            <v>0</v>
          </cell>
          <cell r="Y410">
            <v>0</v>
          </cell>
          <cell r="AA410">
            <v>0</v>
          </cell>
          <cell r="AB410">
            <v>0</v>
          </cell>
          <cell r="AC410">
            <v>0</v>
          </cell>
          <cell r="AH410">
            <v>0</v>
          </cell>
          <cell r="AI410" t="e">
            <v>#VALUE!</v>
          </cell>
          <cell r="AJ410">
            <v>4858</v>
          </cell>
          <cell r="AK410" t="e">
            <v>#VALUE!</v>
          </cell>
          <cell r="AL410">
            <v>56</v>
          </cell>
          <cell r="AM410" t="e">
            <v>#VALUE!</v>
          </cell>
          <cell r="AN410" t="str">
            <v>Cement Not Reported</v>
          </cell>
          <cell r="AO410" t="str">
            <v>Cement Not Reported</v>
          </cell>
          <cell r="AP410" t="str">
            <v>Cement Not Reported</v>
          </cell>
          <cell r="AQ410" t="str">
            <v>Cement Not Reported</v>
          </cell>
          <cell r="AR410" t="str">
            <v>Cement Not Reported</v>
          </cell>
          <cell r="AS410" t="str">
            <v>Cement Not Reported</v>
          </cell>
          <cell r="AT410" t="str">
            <v>Review</v>
          </cell>
          <cell r="AU410" t="str">
            <v>Review</v>
          </cell>
          <cell r="BD410">
            <v>40426</v>
          </cell>
          <cell r="BE410" t="str">
            <v>3/9/2022</v>
          </cell>
          <cell r="BF410" t="str">
            <v>VERTICAL</v>
          </cell>
          <cell r="BG410" t="str">
            <v>No Formation Data</v>
          </cell>
          <cell r="BH410" t="b">
            <v>1</v>
          </cell>
          <cell r="BI410" t="b">
            <v>1</v>
          </cell>
          <cell r="BJ410" t="str">
            <v>Review</v>
          </cell>
          <cell r="BK410" t="b">
            <v>1</v>
          </cell>
          <cell r="BL410" t="str">
            <v>Review</v>
          </cell>
          <cell r="BM410" t="b">
            <v>1</v>
          </cell>
          <cell r="BN410" t="str">
            <v/>
          </cell>
          <cell r="BO410" t="str">
            <v>No Mitigation - P&amp;A'd Appropriately</v>
          </cell>
        </row>
        <row r="411">
          <cell r="C411" t="str">
            <v>05-123-36487</v>
          </cell>
          <cell r="D411" t="str">
            <v>PDC ENERGY INC</v>
          </cell>
          <cell r="E411" t="str">
            <v>SI</v>
          </cell>
          <cell r="F411" t="str">
            <v>RICHTER 34R-343</v>
          </cell>
          <cell r="G411" t="str">
            <v>7000.0</v>
          </cell>
          <cell r="H411" t="str">
            <v>Horizontal</v>
          </cell>
          <cell r="J411">
            <v>842.48599597706982</v>
          </cell>
          <cell r="P411">
            <v>6860</v>
          </cell>
          <cell r="Q411" t="e">
            <v>#N/A</v>
          </cell>
          <cell r="R411">
            <v>520</v>
          </cell>
          <cell r="U411">
            <v>927</v>
          </cell>
          <cell r="W411">
            <v>0</v>
          </cell>
          <cell r="Y411">
            <v>0</v>
          </cell>
          <cell r="AA411">
            <v>0</v>
          </cell>
          <cell r="AB411">
            <v>0</v>
          </cell>
          <cell r="AC411">
            <v>0</v>
          </cell>
          <cell r="AH411">
            <v>0</v>
          </cell>
          <cell r="AI411" t="e">
            <v>#VALUE!</v>
          </cell>
          <cell r="AJ411">
            <v>0</v>
          </cell>
          <cell r="AK411" t="e">
            <v>#VALUE!</v>
          </cell>
          <cell r="AL411" t="e">
            <v>#VALUE!</v>
          </cell>
          <cell r="AM411" t="e">
            <v>#VALUE!</v>
          </cell>
          <cell r="AN411" t="str">
            <v>Cement Not Reported</v>
          </cell>
          <cell r="AO411" t="str">
            <v>Cement Not Reported</v>
          </cell>
          <cell r="AP411" t="str">
            <v>Cement Not Reported</v>
          </cell>
          <cell r="AQ411" t="str">
            <v>Cement Not Reported</v>
          </cell>
          <cell r="AR411" t="str">
            <v>Cement Not Reported</v>
          </cell>
          <cell r="AS411" t="str">
            <v>Cement Not Reported</v>
          </cell>
          <cell r="AT411" t="str">
            <v>Review</v>
          </cell>
          <cell r="AU411" t="str">
            <v>Review</v>
          </cell>
          <cell r="BD411">
            <v>41589</v>
          </cell>
          <cell r="BE411" t="str">
            <v/>
          </cell>
          <cell r="BF411" t="str">
            <v>HORIZONTAL</v>
          </cell>
          <cell r="BG411" t="str">
            <v>No Formation Data</v>
          </cell>
          <cell r="BH411" t="b">
            <v>1</v>
          </cell>
          <cell r="BI411" t="b">
            <v>1</v>
          </cell>
          <cell r="BJ411" t="str">
            <v>Review</v>
          </cell>
          <cell r="BK411" t="b">
            <v>1</v>
          </cell>
          <cell r="BL411" t="str">
            <v>Review</v>
          </cell>
          <cell r="BM411" t="str">
            <v/>
          </cell>
          <cell r="BN411" t="str">
            <v/>
          </cell>
          <cell r="BO411" t="str">
            <v>No Mitigation - HZ</v>
          </cell>
        </row>
        <row r="412">
          <cell r="C412" t="str">
            <v>05-123-36486</v>
          </cell>
          <cell r="D412" t="str">
            <v>PDC ENERGY INC</v>
          </cell>
          <cell r="E412" t="str">
            <v>PR</v>
          </cell>
          <cell r="F412" t="str">
            <v>Richter 34M-423</v>
          </cell>
          <cell r="G412" t="str">
            <v>7000.0</v>
          </cell>
          <cell r="H412" t="str">
            <v>Horizontal</v>
          </cell>
          <cell r="J412">
            <v>842.71195065459119</v>
          </cell>
          <cell r="P412">
            <v>6922</v>
          </cell>
          <cell r="Q412" t="e">
            <v>#N/A</v>
          </cell>
          <cell r="R412">
            <v>520</v>
          </cell>
          <cell r="U412">
            <v>938</v>
          </cell>
          <cell r="W412">
            <v>0</v>
          </cell>
          <cell r="Y412">
            <v>0</v>
          </cell>
          <cell r="AA412">
            <v>0</v>
          </cell>
          <cell r="AB412">
            <v>0</v>
          </cell>
          <cell r="AC412">
            <v>0</v>
          </cell>
          <cell r="AH412">
            <v>0</v>
          </cell>
          <cell r="AI412" t="e">
            <v>#VALUE!</v>
          </cell>
          <cell r="AJ412">
            <v>0</v>
          </cell>
          <cell r="AK412" t="e">
            <v>#VALUE!</v>
          </cell>
          <cell r="AL412" t="e">
            <v>#VALUE!</v>
          </cell>
          <cell r="AM412" t="e">
            <v>#VALUE!</v>
          </cell>
          <cell r="AN412" t="str">
            <v>Cement Not Reported</v>
          </cell>
          <cell r="AO412" t="str">
            <v>Cement Not Reported</v>
          </cell>
          <cell r="AP412" t="str">
            <v>Cement Not Reported</v>
          </cell>
          <cell r="AQ412" t="str">
            <v>Cement Not Reported</v>
          </cell>
          <cell r="AR412" t="str">
            <v>Cement Not Reported</v>
          </cell>
          <cell r="AS412" t="str">
            <v>Cement Not Reported</v>
          </cell>
          <cell r="AT412" t="str">
            <v>Review</v>
          </cell>
          <cell r="AU412" t="str">
            <v>Review</v>
          </cell>
          <cell r="BD412">
            <v>41573</v>
          </cell>
          <cell r="BE412" t="str">
            <v/>
          </cell>
          <cell r="BF412" t="str">
            <v>HORIZONTAL</v>
          </cell>
          <cell r="BG412" t="str">
            <v>No Formation Data</v>
          </cell>
          <cell r="BH412" t="b">
            <v>1</v>
          </cell>
          <cell r="BI412" t="b">
            <v>1</v>
          </cell>
          <cell r="BJ412" t="str">
            <v>Review</v>
          </cell>
          <cell r="BK412" t="b">
            <v>1</v>
          </cell>
          <cell r="BL412" t="str">
            <v>Review</v>
          </cell>
          <cell r="BM412" t="str">
            <v/>
          </cell>
          <cell r="BN412" t="str">
            <v/>
          </cell>
          <cell r="BO412" t="str">
            <v>No Mitigation - HZ</v>
          </cell>
        </row>
        <row r="413">
          <cell r="C413" t="str">
            <v>05-123-33396</v>
          </cell>
          <cell r="D413" t="str">
            <v>PDC ENERGY INC</v>
          </cell>
          <cell r="E413" t="str">
            <v>PR</v>
          </cell>
          <cell r="F413" t="str">
            <v>Cecil 31-26H</v>
          </cell>
          <cell r="G413" t="str">
            <v>7000.0</v>
          </cell>
          <cell r="H413" t="str">
            <v>Horizontal</v>
          </cell>
          <cell r="J413">
            <v>844.13081126118868</v>
          </cell>
          <cell r="P413">
            <v>6807</v>
          </cell>
          <cell r="Q413" t="e">
            <v>#N/A</v>
          </cell>
          <cell r="R413">
            <v>780</v>
          </cell>
          <cell r="U413">
            <v>930</v>
          </cell>
          <cell r="W413">
            <v>0</v>
          </cell>
          <cell r="Y413">
            <v>0</v>
          </cell>
          <cell r="AA413">
            <v>0</v>
          </cell>
          <cell r="AB413">
            <v>0</v>
          </cell>
          <cell r="AC413">
            <v>0</v>
          </cell>
          <cell r="AH413">
            <v>0</v>
          </cell>
          <cell r="AI413" t="e">
            <v>#VALUE!</v>
          </cell>
          <cell r="AJ413">
            <v>0</v>
          </cell>
          <cell r="AK413" t="e">
            <v>#VALUE!</v>
          </cell>
          <cell r="AL413" t="e">
            <v>#VALUE!</v>
          </cell>
          <cell r="AM413" t="e">
            <v>#VALUE!</v>
          </cell>
          <cell r="AN413" t="str">
            <v>Cement Not Reported</v>
          </cell>
          <cell r="AO413" t="str">
            <v>Cement Not Reported</v>
          </cell>
          <cell r="AP413" t="str">
            <v>Cement Not Reported</v>
          </cell>
          <cell r="AQ413" t="str">
            <v>Cement Not Reported</v>
          </cell>
          <cell r="AR413" t="str">
            <v>Cement Not Reported</v>
          </cell>
          <cell r="AS413" t="str">
            <v>Cement Not Reported</v>
          </cell>
          <cell r="AT413" t="str">
            <v>Review</v>
          </cell>
          <cell r="AU413" t="str">
            <v>Review</v>
          </cell>
          <cell r="BD413">
            <v>40782</v>
          </cell>
          <cell r="BE413" t="str">
            <v/>
          </cell>
          <cell r="BF413" t="str">
            <v>HORIZONTAL</v>
          </cell>
          <cell r="BG413" t="str">
            <v>No Formation Data</v>
          </cell>
          <cell r="BH413" t="b">
            <v>1</v>
          </cell>
          <cell r="BI413" t="b">
            <v>1</v>
          </cell>
          <cell r="BJ413" t="str">
            <v>Review</v>
          </cell>
          <cell r="BK413" t="b">
            <v>1</v>
          </cell>
          <cell r="BL413" t="str">
            <v>Review</v>
          </cell>
          <cell r="BM413" t="str">
            <v/>
          </cell>
          <cell r="BN413" t="str">
            <v/>
          </cell>
          <cell r="BO413" t="str">
            <v>No Mitigation - HZ</v>
          </cell>
        </row>
        <row r="414">
          <cell r="C414" t="str">
            <v>05-123-26207</v>
          </cell>
          <cell r="D414" t="str">
            <v>NOBLE ENERGY INC</v>
          </cell>
          <cell r="E414" t="str">
            <v>TA</v>
          </cell>
          <cell r="F414" t="str">
            <v>FAULKNER-USX AB 29-14</v>
          </cell>
          <cell r="G414" t="str">
            <v>7000.0</v>
          </cell>
          <cell r="H414" t="str">
            <v>Drifted</v>
          </cell>
          <cell r="J414">
            <v>846.0470036801612</v>
          </cell>
          <cell r="O414" t="str">
            <v>VERTICAL</v>
          </cell>
          <cell r="P414">
            <v>6794.1</v>
          </cell>
          <cell r="Q414">
            <v>519.1</v>
          </cell>
          <cell r="R414">
            <v>519.1</v>
          </cell>
          <cell r="S414" t="str">
            <v>TA (AT SURFACE)</v>
          </cell>
          <cell r="T414" t="str">
            <v>NBRR; CODL</v>
          </cell>
          <cell r="U414">
            <v>696</v>
          </cell>
          <cell r="V414" t="str">
            <v>N</v>
          </cell>
          <cell r="W414">
            <v>4.5</v>
          </cell>
          <cell r="X414" t="str">
            <v>M-80</v>
          </cell>
          <cell r="Y414">
            <v>11.6</v>
          </cell>
          <cell r="Z414" t="str">
            <v>N</v>
          </cell>
          <cell r="AA414">
            <v>3000</v>
          </cell>
          <cell r="AB414" t="str">
            <v>Not Found</v>
          </cell>
          <cell r="AC414" t="str">
            <v>Not Found</v>
          </cell>
          <cell r="AD414" t="str">
            <v>pshichenkot</v>
          </cell>
          <cell r="AE414" t="str">
            <v>20080208171904</v>
          </cell>
          <cell r="AF414" t="str">
            <v>bmansfield</v>
          </cell>
          <cell r="AG414" t="str">
            <v>20220308152741</v>
          </cell>
          <cell r="AH414">
            <v>2574</v>
          </cell>
          <cell r="AI414">
            <v>7260</v>
          </cell>
          <cell r="AJ414">
            <v>0</v>
          </cell>
          <cell r="AK414">
            <v>0</v>
          </cell>
          <cell r="AL414">
            <v>0</v>
          </cell>
          <cell r="AM414">
            <v>0</v>
          </cell>
          <cell r="AN414">
            <v>0</v>
          </cell>
          <cell r="AO414">
            <v>0</v>
          </cell>
          <cell r="AP414">
            <v>0</v>
          </cell>
          <cell r="AQ414">
            <v>0</v>
          </cell>
          <cell r="AR414">
            <v>0</v>
          </cell>
          <cell r="AS414">
            <v>0</v>
          </cell>
          <cell r="AT414">
            <v>2574</v>
          </cell>
          <cell r="AU414">
            <v>7260</v>
          </cell>
          <cell r="BD414">
            <v>39332</v>
          </cell>
          <cell r="BE414" t="str">
            <v/>
          </cell>
          <cell r="BF414" t="str">
            <v>VERTICAL</v>
          </cell>
          <cell r="BG414" t="b">
            <v>1</v>
          </cell>
          <cell r="BH414" t="b">
            <v>1</v>
          </cell>
          <cell r="BI414" t="b">
            <v>1</v>
          </cell>
          <cell r="BJ414" t="b">
            <v>1</v>
          </cell>
          <cell r="BK414" t="b">
            <v>1</v>
          </cell>
          <cell r="BL414" t="b">
            <v>0</v>
          </cell>
          <cell r="BM414" t="str">
            <v/>
          </cell>
          <cell r="BN414" t="str">
            <v/>
          </cell>
          <cell r="BO414" t="str">
            <v>No Mitigation - SCSG Coverage</v>
          </cell>
        </row>
        <row r="415">
          <cell r="C415" t="str">
            <v>05-123-36484</v>
          </cell>
          <cell r="D415" t="str">
            <v>PDC ENERGY INC</v>
          </cell>
          <cell r="E415" t="str">
            <v>PR</v>
          </cell>
          <cell r="F415" t="str">
            <v>Richter 34R-423</v>
          </cell>
          <cell r="G415" t="str">
            <v>7000.0</v>
          </cell>
          <cell r="H415" t="str">
            <v>Horizontal</v>
          </cell>
          <cell r="J415">
            <v>848.50830661243549</v>
          </cell>
          <cell r="P415">
            <v>6908</v>
          </cell>
          <cell r="Q415" t="e">
            <v>#N/A</v>
          </cell>
          <cell r="R415">
            <v>520</v>
          </cell>
          <cell r="U415">
            <v>929</v>
          </cell>
          <cell r="W415">
            <v>0</v>
          </cell>
          <cell r="Y415">
            <v>0</v>
          </cell>
          <cell r="AA415">
            <v>0</v>
          </cell>
          <cell r="AB415">
            <v>0</v>
          </cell>
          <cell r="AC415">
            <v>0</v>
          </cell>
          <cell r="AH415">
            <v>0</v>
          </cell>
          <cell r="AI415" t="e">
            <v>#VALUE!</v>
          </cell>
          <cell r="AJ415">
            <v>0</v>
          </cell>
          <cell r="AK415" t="e">
            <v>#VALUE!</v>
          </cell>
          <cell r="AL415" t="e">
            <v>#VALUE!</v>
          </cell>
          <cell r="AM415" t="e">
            <v>#VALUE!</v>
          </cell>
          <cell r="AN415" t="str">
            <v>Cement Not Reported</v>
          </cell>
          <cell r="AO415" t="str">
            <v>Cement Not Reported</v>
          </cell>
          <cell r="AP415" t="str">
            <v>Cement Not Reported</v>
          </cell>
          <cell r="AQ415" t="str">
            <v>Cement Not Reported</v>
          </cell>
          <cell r="AR415" t="str">
            <v>Cement Not Reported</v>
          </cell>
          <cell r="AS415" t="str">
            <v>Cement Not Reported</v>
          </cell>
          <cell r="AT415" t="str">
            <v>Review</v>
          </cell>
          <cell r="AU415" t="str">
            <v>Review</v>
          </cell>
          <cell r="BD415">
            <v>41629</v>
          </cell>
          <cell r="BE415" t="str">
            <v/>
          </cell>
          <cell r="BF415" t="str">
            <v>HORIZONTAL</v>
          </cell>
          <cell r="BG415" t="str">
            <v>No Formation Data</v>
          </cell>
          <cell r="BH415" t="b">
            <v>1</v>
          </cell>
          <cell r="BI415" t="b">
            <v>1</v>
          </cell>
          <cell r="BJ415" t="str">
            <v>Review</v>
          </cell>
          <cell r="BK415" t="b">
            <v>1</v>
          </cell>
          <cell r="BL415" t="str">
            <v>Review</v>
          </cell>
          <cell r="BM415" t="str">
            <v/>
          </cell>
          <cell r="BN415" t="str">
            <v/>
          </cell>
          <cell r="BO415" t="str">
            <v>No Mitigation - HZ</v>
          </cell>
        </row>
        <row r="416">
          <cell r="C416" t="str">
            <v>05-123-36482</v>
          </cell>
          <cell r="D416" t="str">
            <v>PDC ENERGY INC</v>
          </cell>
          <cell r="E416" t="str">
            <v>PR</v>
          </cell>
          <cell r="F416" t="str">
            <v>Richter 34M-203</v>
          </cell>
          <cell r="G416" t="str">
            <v>7000.0</v>
          </cell>
          <cell r="H416" t="str">
            <v>Horizontal</v>
          </cell>
          <cell r="J416">
            <v>850.81852105237601</v>
          </cell>
          <cell r="P416">
            <v>7073</v>
          </cell>
          <cell r="Q416" t="e">
            <v>#N/A</v>
          </cell>
          <cell r="R416">
            <v>660</v>
          </cell>
          <cell r="U416">
            <v>942</v>
          </cell>
          <cell r="W416">
            <v>0</v>
          </cell>
          <cell r="Y416">
            <v>0</v>
          </cell>
          <cell r="AA416">
            <v>0</v>
          </cell>
          <cell r="AB416">
            <v>0</v>
          </cell>
          <cell r="AC416">
            <v>0</v>
          </cell>
          <cell r="AH416">
            <v>0</v>
          </cell>
          <cell r="AI416" t="e">
            <v>#VALUE!</v>
          </cell>
          <cell r="AJ416">
            <v>0</v>
          </cell>
          <cell r="AK416" t="e">
            <v>#VALUE!</v>
          </cell>
          <cell r="AL416" t="e">
            <v>#VALUE!</v>
          </cell>
          <cell r="AM416" t="e">
            <v>#VALUE!</v>
          </cell>
          <cell r="AN416" t="str">
            <v>Cement Not Reported</v>
          </cell>
          <cell r="AO416" t="str">
            <v>Cement Not Reported</v>
          </cell>
          <cell r="AP416" t="str">
            <v>Cement Not Reported</v>
          </cell>
          <cell r="AQ416" t="str">
            <v>Cement Not Reported</v>
          </cell>
          <cell r="AR416" t="str">
            <v>Cement Not Reported</v>
          </cell>
          <cell r="AS416" t="str">
            <v>Cement Not Reported</v>
          </cell>
          <cell r="AT416" t="str">
            <v>Review</v>
          </cell>
          <cell r="AU416" t="str">
            <v>Review</v>
          </cell>
          <cell r="BD416">
            <v>41554</v>
          </cell>
          <cell r="BE416" t="str">
            <v/>
          </cell>
          <cell r="BF416" t="str">
            <v>HORIZONTAL</v>
          </cell>
          <cell r="BG416" t="str">
            <v>No Formation Data</v>
          </cell>
          <cell r="BH416" t="b">
            <v>1</v>
          </cell>
          <cell r="BI416" t="b">
            <v>1</v>
          </cell>
          <cell r="BJ416" t="str">
            <v>Review</v>
          </cell>
          <cell r="BK416" t="b">
            <v>1</v>
          </cell>
          <cell r="BL416" t="str">
            <v>Review</v>
          </cell>
          <cell r="BM416" t="str">
            <v/>
          </cell>
          <cell r="BN416" t="str">
            <v/>
          </cell>
          <cell r="BO416" t="str">
            <v>No Mitigation - HZ</v>
          </cell>
        </row>
        <row r="417">
          <cell r="C417" t="str">
            <v>05-123-36479</v>
          </cell>
          <cell r="D417" t="str">
            <v>PDC ENERGY INC</v>
          </cell>
          <cell r="E417" t="str">
            <v>PR</v>
          </cell>
          <cell r="F417" t="str">
            <v>Richter 34R-223</v>
          </cell>
          <cell r="G417" t="str">
            <v>7000.0</v>
          </cell>
          <cell r="H417" t="str">
            <v>Horizontal</v>
          </cell>
          <cell r="J417">
            <v>851.98019206047991</v>
          </cell>
          <cell r="P417">
            <v>6942</v>
          </cell>
          <cell r="Q417" t="e">
            <v>#N/A</v>
          </cell>
          <cell r="R417">
            <v>520</v>
          </cell>
          <cell r="U417">
            <v>927</v>
          </cell>
          <cell r="W417">
            <v>0</v>
          </cell>
          <cell r="Y417">
            <v>0</v>
          </cell>
          <cell r="AA417">
            <v>0</v>
          </cell>
          <cell r="AB417">
            <v>0</v>
          </cell>
          <cell r="AC417">
            <v>0</v>
          </cell>
          <cell r="AH417">
            <v>0</v>
          </cell>
          <cell r="AI417" t="e">
            <v>#VALUE!</v>
          </cell>
          <cell r="AJ417">
            <v>450</v>
          </cell>
          <cell r="AK417" t="e">
            <v>#VALUE!</v>
          </cell>
          <cell r="AL417" t="e">
            <v>#VALUE!</v>
          </cell>
          <cell r="AM417" t="e">
            <v>#VALUE!</v>
          </cell>
          <cell r="AN417" t="str">
            <v>Cement Not Reported</v>
          </cell>
          <cell r="AO417" t="str">
            <v>Cement Not Reported</v>
          </cell>
          <cell r="AP417" t="str">
            <v>Cement Not Reported</v>
          </cell>
          <cell r="AQ417" t="str">
            <v>Cement Not Reported</v>
          </cell>
          <cell r="AR417" t="str">
            <v>Cement Not Reported</v>
          </cell>
          <cell r="AS417" t="str">
            <v>Cement Not Reported</v>
          </cell>
          <cell r="AT417" t="str">
            <v>Review</v>
          </cell>
          <cell r="AU417" t="str">
            <v>Review</v>
          </cell>
          <cell r="BD417">
            <v>41613</v>
          </cell>
          <cell r="BE417" t="str">
            <v/>
          </cell>
          <cell r="BF417" t="str">
            <v>HORIZONTAL</v>
          </cell>
          <cell r="BG417" t="str">
            <v>No Formation Data</v>
          </cell>
          <cell r="BH417" t="b">
            <v>1</v>
          </cell>
          <cell r="BI417" t="b">
            <v>1</v>
          </cell>
          <cell r="BJ417" t="str">
            <v>Review</v>
          </cell>
          <cell r="BK417" t="b">
            <v>1</v>
          </cell>
          <cell r="BL417" t="str">
            <v>Review</v>
          </cell>
          <cell r="BM417" t="str">
            <v/>
          </cell>
          <cell r="BN417" t="str">
            <v/>
          </cell>
          <cell r="BO417" t="str">
            <v>No Mitigation - HZ</v>
          </cell>
        </row>
        <row r="418">
          <cell r="C418" t="str">
            <v>05-123-36491</v>
          </cell>
          <cell r="D418" t="str">
            <v>PDC ENERGY INC</v>
          </cell>
          <cell r="E418" t="str">
            <v>PR</v>
          </cell>
          <cell r="F418" t="str">
            <v>Richter 34R-403</v>
          </cell>
          <cell r="G418" t="str">
            <v>7000.0</v>
          </cell>
          <cell r="H418" t="str">
            <v>Horizontal</v>
          </cell>
          <cell r="J418">
            <v>852.27558444696172</v>
          </cell>
          <cell r="P418">
            <v>6857</v>
          </cell>
          <cell r="Q418" t="e">
            <v>#N/A</v>
          </cell>
          <cell r="R418">
            <v>520</v>
          </cell>
          <cell r="U418">
            <v>928</v>
          </cell>
          <cell r="W418">
            <v>0</v>
          </cell>
          <cell r="Y418">
            <v>0</v>
          </cell>
          <cell r="AA418">
            <v>0</v>
          </cell>
          <cell r="AB418">
            <v>0</v>
          </cell>
          <cell r="AC418">
            <v>0</v>
          </cell>
          <cell r="AH418">
            <v>0</v>
          </cell>
          <cell r="AI418" t="e">
            <v>#VALUE!</v>
          </cell>
          <cell r="AJ418">
            <v>0</v>
          </cell>
          <cell r="AK418" t="e">
            <v>#VALUE!</v>
          </cell>
          <cell r="AL418" t="e">
            <v>#VALUE!</v>
          </cell>
          <cell r="AM418" t="e">
            <v>#VALUE!</v>
          </cell>
          <cell r="AN418" t="str">
            <v>Cement Not Reported</v>
          </cell>
          <cell r="AO418" t="str">
            <v>Cement Not Reported</v>
          </cell>
          <cell r="AP418" t="str">
            <v>Cement Not Reported</v>
          </cell>
          <cell r="AQ418" t="str">
            <v>Cement Not Reported</v>
          </cell>
          <cell r="AR418" t="str">
            <v>Cement Not Reported</v>
          </cell>
          <cell r="AS418" t="str">
            <v>Cement Not Reported</v>
          </cell>
          <cell r="AT418" t="str">
            <v>Review</v>
          </cell>
          <cell r="AU418" t="str">
            <v>Review</v>
          </cell>
          <cell r="BD418">
            <v>41601</v>
          </cell>
          <cell r="BE418" t="str">
            <v/>
          </cell>
          <cell r="BF418" t="str">
            <v>HORIZONTAL</v>
          </cell>
          <cell r="BG418" t="str">
            <v>No Formation Data</v>
          </cell>
          <cell r="BH418" t="b">
            <v>1</v>
          </cell>
          <cell r="BI418" t="b">
            <v>1</v>
          </cell>
          <cell r="BJ418" t="str">
            <v>Review</v>
          </cell>
          <cell r="BK418" t="b">
            <v>1</v>
          </cell>
          <cell r="BL418" t="str">
            <v>Review</v>
          </cell>
          <cell r="BM418" t="str">
            <v/>
          </cell>
          <cell r="BN418" t="str">
            <v/>
          </cell>
          <cell r="BO418" t="str">
            <v>No Mitigation - HZ</v>
          </cell>
        </row>
        <row r="419">
          <cell r="C419" t="str">
            <v>05-123-38147</v>
          </cell>
          <cell r="D419" t="str">
            <v>NOBLE ENERGY INC</v>
          </cell>
          <cell r="E419" t="str">
            <v>PR</v>
          </cell>
          <cell r="F419" t="str">
            <v>Mackinaw A19-79HNA</v>
          </cell>
          <cell r="G419" t="str">
            <v>7000.0</v>
          </cell>
          <cell r="H419" t="str">
            <v>Horizontal</v>
          </cell>
          <cell r="J419">
            <v>5217.5055021249746</v>
          </cell>
          <cell r="O419" t="str">
            <v>HORIZONTAL</v>
          </cell>
          <cell r="P419">
            <v>6966.7</v>
          </cell>
          <cell r="Q419">
            <v>312.89999999999998</v>
          </cell>
          <cell r="R419">
            <v>495</v>
          </cell>
          <cell r="S419" t="str">
            <v>PR</v>
          </cell>
          <cell r="T419" t="str">
            <v>NBRR</v>
          </cell>
          <cell r="U419">
            <v>801</v>
          </cell>
          <cell r="V419" t="str">
            <v>N</v>
          </cell>
          <cell r="W419">
            <v>4.5</v>
          </cell>
          <cell r="X419" t="str">
            <v>P-110</v>
          </cell>
          <cell r="Y419">
            <v>11.6</v>
          </cell>
          <cell r="Z419" t="str">
            <v>N</v>
          </cell>
          <cell r="AA419">
            <v>10000</v>
          </cell>
          <cell r="AB419" t="str">
            <v>Not Found</v>
          </cell>
          <cell r="AC419" t="str">
            <v>Not Found</v>
          </cell>
          <cell r="AD419" t="str">
            <v>taniamcnutt</v>
          </cell>
          <cell r="AE419" t="str">
            <v>20141119162844</v>
          </cell>
          <cell r="AF419" t="str">
            <v>taniamcnutt</v>
          </cell>
          <cell r="AG419" t="str">
            <v>20141120184226</v>
          </cell>
          <cell r="AH419">
            <v>520</v>
          </cell>
          <cell r="AI419">
            <v>7220</v>
          </cell>
          <cell r="AJ419">
            <v>6912</v>
          </cell>
          <cell r="AK419">
            <v>11144</v>
          </cell>
          <cell r="AL419">
            <v>0</v>
          </cell>
          <cell r="AM419">
            <v>0</v>
          </cell>
          <cell r="AN419">
            <v>0</v>
          </cell>
          <cell r="AO419">
            <v>0</v>
          </cell>
          <cell r="AP419">
            <v>0</v>
          </cell>
          <cell r="AQ419">
            <v>0</v>
          </cell>
          <cell r="AR419">
            <v>0</v>
          </cell>
          <cell r="AS419">
            <v>0</v>
          </cell>
          <cell r="AT419">
            <v>520</v>
          </cell>
          <cell r="AU419">
            <v>11144</v>
          </cell>
          <cell r="BD419">
            <v>41825</v>
          </cell>
          <cell r="BE419" t="str">
            <v/>
          </cell>
          <cell r="BF419" t="str">
            <v>HORIZONTAL</v>
          </cell>
          <cell r="BG419" t="b">
            <v>1</v>
          </cell>
          <cell r="BH419" t="b">
            <v>1</v>
          </cell>
          <cell r="BI419" t="b">
            <v>1</v>
          </cell>
          <cell r="BJ419" t="b">
            <v>1</v>
          </cell>
          <cell r="BK419" t="b">
            <v>1</v>
          </cell>
          <cell r="BL419" t="b">
            <v>1</v>
          </cell>
          <cell r="BM419" t="str">
            <v/>
          </cell>
          <cell r="BN419" t="str">
            <v/>
          </cell>
          <cell r="BO419" t="str">
            <v>No Mitigation - HZ</v>
          </cell>
        </row>
        <row r="420">
          <cell r="C420" t="str">
            <v>05-123-34198</v>
          </cell>
          <cell r="D420" t="str">
            <v>PDC ENERGY INC</v>
          </cell>
          <cell r="E420" t="str">
            <v>PA</v>
          </cell>
          <cell r="F420" t="str">
            <v>ROBEL 14-28</v>
          </cell>
          <cell r="G420" t="str">
            <v>7000.0</v>
          </cell>
          <cell r="H420" t="str">
            <v>Directional</v>
          </cell>
          <cell r="J420">
            <v>867.91952558330183</v>
          </cell>
          <cell r="P420">
            <v>6947</v>
          </cell>
          <cell r="Q420" t="e">
            <v>#N/A</v>
          </cell>
          <cell r="R420">
            <v>540</v>
          </cell>
          <cell r="U420">
            <v>769</v>
          </cell>
          <cell r="W420">
            <v>0</v>
          </cell>
          <cell r="Y420">
            <v>0</v>
          </cell>
          <cell r="AA420">
            <v>0</v>
          </cell>
          <cell r="AB420">
            <v>0</v>
          </cell>
          <cell r="AC420">
            <v>0</v>
          </cell>
          <cell r="AH420">
            <v>0</v>
          </cell>
          <cell r="AI420" t="e">
            <v>#VALUE!</v>
          </cell>
          <cell r="AJ420">
            <v>450</v>
          </cell>
          <cell r="AK420" t="e">
            <v>#VALUE!</v>
          </cell>
          <cell r="AL420" t="str">
            <v>Cement Not Reported</v>
          </cell>
          <cell r="AM420" t="str">
            <v>Cement Not Reported</v>
          </cell>
          <cell r="AN420" t="str">
            <v>Cement Not Reported</v>
          </cell>
          <cell r="AO420" t="str">
            <v>Cement Not Reported</v>
          </cell>
          <cell r="AP420" t="str">
            <v>Cement Not Reported</v>
          </cell>
          <cell r="AQ420" t="str">
            <v>Cement Not Reported</v>
          </cell>
          <cell r="AR420" t="str">
            <v>Cement Not Reported</v>
          </cell>
          <cell r="AS420" t="str">
            <v>Cement Not Reported</v>
          </cell>
          <cell r="AT420" t="b">
            <v>0</v>
          </cell>
          <cell r="AU420" t="str">
            <v>Review</v>
          </cell>
          <cell r="BD420">
            <v>40846</v>
          </cell>
          <cell r="BE420" t="str">
            <v>1/22/2020</v>
          </cell>
          <cell r="BF420" t="str">
            <v>DIRECTIONAL</v>
          </cell>
          <cell r="BG420" t="str">
            <v>No Formation Data</v>
          </cell>
          <cell r="BH420" t="b">
            <v>1</v>
          </cell>
          <cell r="BI420" t="b">
            <v>1</v>
          </cell>
          <cell r="BJ420" t="b">
            <v>0</v>
          </cell>
          <cell r="BK420" t="b">
            <v>1</v>
          </cell>
          <cell r="BL420" t="e">
            <v>#VALUE!</v>
          </cell>
          <cell r="BM420" t="b">
            <v>1</v>
          </cell>
          <cell r="BN420" t="str">
            <v/>
          </cell>
          <cell r="BO420" t="str">
            <v>No Mitigation - P&amp;A'd Appropriately</v>
          </cell>
        </row>
        <row r="421">
          <cell r="C421" t="str">
            <v>05-123-11783</v>
          </cell>
          <cell r="D421" t="str">
            <v>NOBLE ENERGY INC</v>
          </cell>
          <cell r="E421" t="str">
            <v>PA</v>
          </cell>
          <cell r="F421" t="str">
            <v>HOFFNER 1</v>
          </cell>
          <cell r="G421" t="str">
            <v>7000.0</v>
          </cell>
          <cell r="H421" t="str">
            <v>Vertical</v>
          </cell>
          <cell r="J421" t="str">
            <v/>
          </cell>
          <cell r="O421" t="str">
            <v>VERTICAL</v>
          </cell>
          <cell r="P421">
            <v>6811</v>
          </cell>
          <cell r="Q421">
            <v>553</v>
          </cell>
          <cell r="R421">
            <v>553</v>
          </cell>
          <cell r="S421" t="str">
            <v>PA</v>
          </cell>
          <cell r="T421" t="str">
            <v>CODL</v>
          </cell>
          <cell r="U421">
            <v>347</v>
          </cell>
          <cell r="V421" t="str">
            <v>N</v>
          </cell>
          <cell r="W421">
            <v>4.5</v>
          </cell>
          <cell r="X421" t="str">
            <v>N-80</v>
          </cell>
          <cell r="Y421">
            <v>11.6</v>
          </cell>
          <cell r="Z421" t="str">
            <v>N</v>
          </cell>
          <cell r="AA421" t="str">
            <v>Not Found</v>
          </cell>
          <cell r="AB421" t="str">
            <v>Not Found</v>
          </cell>
          <cell r="AC421" t="str">
            <v>Not Found</v>
          </cell>
          <cell r="AD421" t="str">
            <v>scotts</v>
          </cell>
          <cell r="AE421" t="str">
            <v>20090324144240</v>
          </cell>
          <cell r="AF421" t="str">
            <v>mpeppler</v>
          </cell>
          <cell r="AG421" t="str">
            <v>20171108131045</v>
          </cell>
          <cell r="AH421">
            <v>6070</v>
          </cell>
          <cell r="AI421">
            <v>7197</v>
          </cell>
          <cell r="AJ421">
            <v>0</v>
          </cell>
          <cell r="AK421">
            <v>0</v>
          </cell>
          <cell r="AL421">
            <v>0</v>
          </cell>
          <cell r="AM421">
            <v>0</v>
          </cell>
          <cell r="AN421">
            <v>0</v>
          </cell>
          <cell r="AO421">
            <v>0</v>
          </cell>
          <cell r="AP421">
            <v>0</v>
          </cell>
          <cell r="AQ421">
            <v>0</v>
          </cell>
          <cell r="AR421">
            <v>0</v>
          </cell>
          <cell r="AS421">
            <v>0</v>
          </cell>
          <cell r="AT421">
            <v>6070</v>
          </cell>
          <cell r="AU421">
            <v>7197</v>
          </cell>
          <cell r="BD421">
            <v>30793</v>
          </cell>
          <cell r="BE421" t="str">
            <v>12/20/2010</v>
          </cell>
          <cell r="BF421" t="str">
            <v>VERTICAL</v>
          </cell>
          <cell r="BG421" t="b">
            <v>1</v>
          </cell>
          <cell r="BH421" t="b">
            <v>1</v>
          </cell>
          <cell r="BI421" t="b">
            <v>1</v>
          </cell>
          <cell r="BJ421" t="b">
            <v>1</v>
          </cell>
          <cell r="BK421" t="b">
            <v>0</v>
          </cell>
          <cell r="BL421" t="b">
            <v>0</v>
          </cell>
          <cell r="BM421" t="b">
            <v>1</v>
          </cell>
          <cell r="BN421" t="str">
            <v/>
          </cell>
          <cell r="BO421" t="str">
            <v>No Mitigation - P&amp;A'd Appropriately</v>
          </cell>
        </row>
        <row r="422">
          <cell r="C422" t="str">
            <v>05-123-29092</v>
          </cell>
          <cell r="D422" t="str">
            <v>NOBLE ENERGY INC</v>
          </cell>
          <cell r="E422" t="str">
            <v>PA</v>
          </cell>
          <cell r="F422" t="str">
            <v>CECIL USX A 01-04</v>
          </cell>
          <cell r="G422" t="str">
            <v>7000.0</v>
          </cell>
          <cell r="H422" t="str">
            <v>Vertical</v>
          </cell>
          <cell r="J422" t="str">
            <v/>
          </cell>
          <cell r="O422" t="str">
            <v>VERTICAL</v>
          </cell>
          <cell r="P422">
            <v>6710.3</v>
          </cell>
          <cell r="Q422">
            <v>446.9</v>
          </cell>
          <cell r="R422">
            <v>780</v>
          </cell>
          <cell r="S422" t="str">
            <v>PA</v>
          </cell>
          <cell r="T422" t="str">
            <v>NBRR; CODL</v>
          </cell>
          <cell r="U422">
            <v>874</v>
          </cell>
          <cell r="V422" t="str">
            <v>N</v>
          </cell>
          <cell r="W422">
            <v>4.5</v>
          </cell>
          <cell r="X422" t="str">
            <v>M-80</v>
          </cell>
          <cell r="Y422">
            <v>11.6</v>
          </cell>
          <cell r="Z422" t="str">
            <v>N</v>
          </cell>
          <cell r="AA422">
            <v>3000</v>
          </cell>
          <cell r="AB422" t="str">
            <v>Not Found</v>
          </cell>
          <cell r="AC422" t="str">
            <v>Not Found</v>
          </cell>
          <cell r="AD422" t="str">
            <v>staggerss</v>
          </cell>
          <cell r="AE422" t="str">
            <v>20090401170830</v>
          </cell>
          <cell r="AF422" t="str">
            <v>debbienylander</v>
          </cell>
          <cell r="AG422" t="str">
            <v>20140204203455</v>
          </cell>
          <cell r="AH422">
            <v>180</v>
          </cell>
          <cell r="AI422">
            <v>7173.1</v>
          </cell>
          <cell r="AJ422">
            <v>0</v>
          </cell>
          <cell r="AK422">
            <v>0</v>
          </cell>
          <cell r="AL422">
            <v>0</v>
          </cell>
          <cell r="AM422">
            <v>0</v>
          </cell>
          <cell r="AN422">
            <v>0</v>
          </cell>
          <cell r="AO422">
            <v>0</v>
          </cell>
          <cell r="AP422">
            <v>0</v>
          </cell>
          <cell r="AQ422">
            <v>0</v>
          </cell>
          <cell r="AR422">
            <v>0</v>
          </cell>
          <cell r="AS422">
            <v>0</v>
          </cell>
          <cell r="AT422">
            <v>180</v>
          </cell>
          <cell r="AU422">
            <v>7173.1</v>
          </cell>
          <cell r="BD422">
            <v>39830</v>
          </cell>
          <cell r="BE422" t="str">
            <v>12/11/2015</v>
          </cell>
          <cell r="BF422" t="str">
            <v>VERTICAL</v>
          </cell>
          <cell r="BG422" t="b">
            <v>1</v>
          </cell>
          <cell r="BH422" t="b">
            <v>1</v>
          </cell>
          <cell r="BI422" t="b">
            <v>1</v>
          </cell>
          <cell r="BJ422" t="b">
            <v>1</v>
          </cell>
          <cell r="BK422" t="b">
            <v>1</v>
          </cell>
          <cell r="BL422" t="b">
            <v>1</v>
          </cell>
          <cell r="BM422" t="b">
            <v>1</v>
          </cell>
          <cell r="BN422" t="str">
            <v/>
          </cell>
          <cell r="BO422" t="str">
            <v>No Mitigation - P&amp;A'd Appropriately</v>
          </cell>
        </row>
        <row r="423">
          <cell r="C423" t="str">
            <v>05-123-42496</v>
          </cell>
          <cell r="D423" t="str">
            <v>PDC ENERGY INC</v>
          </cell>
          <cell r="E423" t="str">
            <v>PR</v>
          </cell>
          <cell r="F423" t="str">
            <v>Albrighton J-10HN</v>
          </cell>
          <cell r="G423" t="str">
            <v>7000.0</v>
          </cell>
          <cell r="H423" t="str">
            <v>Horizontal</v>
          </cell>
          <cell r="J423">
            <v>1017.6402501454133</v>
          </cell>
          <cell r="P423" t="e">
            <v>#N/A</v>
          </cell>
          <cell r="Q423">
            <v>444.9</v>
          </cell>
          <cell r="R423">
            <v>480</v>
          </cell>
          <cell r="T423" t="str">
            <v>NBRR</v>
          </cell>
          <cell r="U423" t="str">
            <v>No Surface Casing Found</v>
          </cell>
          <cell r="V423" t="str">
            <v>N</v>
          </cell>
          <cell r="W423">
            <v>0</v>
          </cell>
          <cell r="Y423">
            <v>0</v>
          </cell>
          <cell r="Z423" t="str">
            <v>N</v>
          </cell>
          <cell r="AA423" t="str">
            <v>Not Found</v>
          </cell>
          <cell r="AB423" t="str">
            <v>Not Found</v>
          </cell>
          <cell r="AC423" t="str">
            <v>Not Found</v>
          </cell>
          <cell r="AH423" t="str">
            <v>Cement Not Reported</v>
          </cell>
          <cell r="AI423" t="str">
            <v>Cement Not Reported</v>
          </cell>
          <cell r="AJ423" t="str">
            <v>Cement Not Reported</v>
          </cell>
          <cell r="AK423" t="str">
            <v>Cement Not Reported</v>
          </cell>
          <cell r="AL423" t="str">
            <v>Cement Not Reported</v>
          </cell>
          <cell r="AM423" t="str">
            <v>Cement Not Reported</v>
          </cell>
          <cell r="AN423" t="str">
            <v>Cement Not Reported</v>
          </cell>
          <cell r="AO423" t="str">
            <v>Cement Not Reported</v>
          </cell>
          <cell r="AP423" t="str">
            <v>Cement Not Reported</v>
          </cell>
          <cell r="AQ423" t="str">
            <v>Cement Not Reported</v>
          </cell>
          <cell r="AR423" t="str">
            <v>Cement Not Reported</v>
          </cell>
          <cell r="AS423" t="str">
            <v>Cement Not Reported</v>
          </cell>
          <cell r="AT423" t="str">
            <v>Review</v>
          </cell>
          <cell r="AU423">
            <v>0</v>
          </cell>
          <cell r="BD423">
            <v>42400</v>
          </cell>
          <cell r="BE423" t="str">
            <v/>
          </cell>
          <cell r="BF423" t="str">
            <v>HORIZONTAL</v>
          </cell>
          <cell r="BG423" t="b">
            <v>1</v>
          </cell>
          <cell r="BH423" t="b">
            <v>0</v>
          </cell>
          <cell r="BI423" t="b">
            <v>0</v>
          </cell>
          <cell r="BJ423" t="str">
            <v>No Nio Top</v>
          </cell>
          <cell r="BK423" t="str">
            <v>No SCSG Depth</v>
          </cell>
          <cell r="BL423" t="str">
            <v>Review</v>
          </cell>
          <cell r="BM423" t="str">
            <v/>
          </cell>
          <cell r="BN423" t="str">
            <v/>
          </cell>
          <cell r="BO423" t="str">
            <v>No Mitigation - HZ</v>
          </cell>
        </row>
        <row r="424">
          <cell r="C424" t="str">
            <v>05-123-29088</v>
          </cell>
          <cell r="D424" t="str">
            <v>NOBLE ENERGY INC</v>
          </cell>
          <cell r="E424" t="str">
            <v>TA</v>
          </cell>
          <cell r="F424" t="str">
            <v>Cecil USX A 01-13</v>
          </cell>
          <cell r="G424" t="str">
            <v>7000.0</v>
          </cell>
          <cell r="H424" t="str">
            <v>Vertical</v>
          </cell>
          <cell r="J424" t="str">
            <v/>
          </cell>
          <cell r="O424" t="str">
            <v>VERTICAL</v>
          </cell>
          <cell r="P424">
            <v>6700.6</v>
          </cell>
          <cell r="Q424">
            <v>390.1</v>
          </cell>
          <cell r="R424">
            <v>780</v>
          </cell>
          <cell r="S424" t="str">
            <v>TA (AT SURFACE)</v>
          </cell>
          <cell r="T424" t="str">
            <v>PRKM; NBRR</v>
          </cell>
          <cell r="U424">
            <v>805</v>
          </cell>
          <cell r="V424" t="str">
            <v>N</v>
          </cell>
          <cell r="W424">
            <v>4.5</v>
          </cell>
          <cell r="X424" t="str">
            <v>M-80</v>
          </cell>
          <cell r="Y424">
            <v>11.6</v>
          </cell>
          <cell r="Z424" t="str">
            <v>N</v>
          </cell>
          <cell r="AA424">
            <v>5000</v>
          </cell>
          <cell r="AB424" t="str">
            <v>Not Found</v>
          </cell>
          <cell r="AC424" t="str">
            <v>Not Found</v>
          </cell>
          <cell r="AH424">
            <v>900</v>
          </cell>
          <cell r="AI424">
            <v>7112.2</v>
          </cell>
          <cell r="AJ424">
            <v>0</v>
          </cell>
          <cell r="AK424">
            <v>0</v>
          </cell>
          <cell r="AL424">
            <v>0</v>
          </cell>
          <cell r="AM424">
            <v>0</v>
          </cell>
          <cell r="AN424">
            <v>0</v>
          </cell>
          <cell r="AO424">
            <v>0</v>
          </cell>
          <cell r="AP424">
            <v>0</v>
          </cell>
          <cell r="AQ424">
            <v>0</v>
          </cell>
          <cell r="AR424">
            <v>0</v>
          </cell>
          <cell r="AS424">
            <v>0</v>
          </cell>
          <cell r="AT424">
            <v>900</v>
          </cell>
          <cell r="AU424">
            <v>7112.2</v>
          </cell>
          <cell r="BD424">
            <v>39855</v>
          </cell>
          <cell r="BE424" t="str">
            <v/>
          </cell>
          <cell r="BF424" t="str">
            <v>VERTICAL</v>
          </cell>
          <cell r="BG424" t="b">
            <v>1</v>
          </cell>
          <cell r="BH424" t="b">
            <v>1</v>
          </cell>
          <cell r="BI424" t="b">
            <v>1</v>
          </cell>
          <cell r="BJ424" t="b">
            <v>1</v>
          </cell>
          <cell r="BK424" t="b">
            <v>0</v>
          </cell>
          <cell r="BL424" t="b">
            <v>0</v>
          </cell>
          <cell r="BM424" t="str">
            <v/>
          </cell>
          <cell r="BN424" t="str">
            <v/>
          </cell>
          <cell r="BO424" t="str">
            <v>Option 1 or 2</v>
          </cell>
        </row>
        <row r="425">
          <cell r="C425" t="str">
            <v>05-123-44525</v>
          </cell>
          <cell r="D425" t="str">
            <v>NOBLE ENERGY INC</v>
          </cell>
          <cell r="E425" t="str">
            <v>PR</v>
          </cell>
          <cell r="F425" t="str">
            <v>Kona A19-685</v>
          </cell>
          <cell r="G425" t="str">
            <v>7000.0</v>
          </cell>
          <cell r="H425" t="str">
            <v>Horizontal</v>
          </cell>
          <cell r="J425">
            <v>3199.3964411674251</v>
          </cell>
          <cell r="O425" t="str">
            <v>HORIZONTAL</v>
          </cell>
          <cell r="P425">
            <v>0</v>
          </cell>
          <cell r="Q425">
            <v>370.7</v>
          </cell>
          <cell r="R425">
            <v>806</v>
          </cell>
          <cell r="S425" t="str">
            <v>PR</v>
          </cell>
          <cell r="T425" t="str">
            <v>NBRR</v>
          </cell>
          <cell r="U425">
            <v>1958.3</v>
          </cell>
          <cell r="V425" t="str">
            <v>N</v>
          </cell>
          <cell r="W425">
            <v>5.5</v>
          </cell>
          <cell r="X425" t="str">
            <v>P-110</v>
          </cell>
          <cell r="Y425">
            <v>20</v>
          </cell>
          <cell r="Z425" t="str">
            <v>N</v>
          </cell>
          <cell r="AA425" t="str">
            <v>Not Found</v>
          </cell>
          <cell r="AB425" t="str">
            <v>Not Found</v>
          </cell>
          <cell r="AC425" t="str">
            <v>Not Found</v>
          </cell>
          <cell r="AD425" t="str">
            <v>LeslieSchaffner</v>
          </cell>
          <cell r="AE425" t="str">
            <v>20160531204358</v>
          </cell>
          <cell r="AF425" t="str">
            <v>taniamcnutt</v>
          </cell>
          <cell r="AG425" t="str">
            <v>20170508210953</v>
          </cell>
          <cell r="AH425">
            <v>2407</v>
          </cell>
          <cell r="AI425">
            <v>18810.5</v>
          </cell>
          <cell r="AJ425">
            <v>0</v>
          </cell>
          <cell r="AK425">
            <v>0</v>
          </cell>
          <cell r="AL425">
            <v>0</v>
          </cell>
          <cell r="AM425">
            <v>0</v>
          </cell>
          <cell r="AN425">
            <v>0</v>
          </cell>
          <cell r="AO425">
            <v>0</v>
          </cell>
          <cell r="AP425">
            <v>0</v>
          </cell>
          <cell r="AQ425">
            <v>0</v>
          </cell>
          <cell r="AR425">
            <v>0</v>
          </cell>
          <cell r="AS425">
            <v>0</v>
          </cell>
          <cell r="AT425">
            <v>2407</v>
          </cell>
          <cell r="AU425">
            <v>18810.5</v>
          </cell>
          <cell r="BD425">
            <v>42901</v>
          </cell>
          <cell r="BE425" t="str">
            <v/>
          </cell>
          <cell r="BF425" t="str">
            <v>HORIZONTAL</v>
          </cell>
          <cell r="BG425" t="b">
            <v>1</v>
          </cell>
          <cell r="BH425" t="str">
            <v>Review</v>
          </cell>
          <cell r="BI425" t="str">
            <v>Verify</v>
          </cell>
          <cell r="BJ425" t="str">
            <v>No Nio Top</v>
          </cell>
          <cell r="BK425" t="b">
            <v>1</v>
          </cell>
          <cell r="BL425" t="b">
            <v>0</v>
          </cell>
          <cell r="BM425" t="str">
            <v/>
          </cell>
          <cell r="BN425" t="str">
            <v/>
          </cell>
          <cell r="BO425" t="str">
            <v>No Mitigation - HZ</v>
          </cell>
        </row>
        <row r="426">
          <cell r="C426" t="str">
            <v>05-123-38146</v>
          </cell>
          <cell r="D426" t="str">
            <v>NOBLE ENERGY INC</v>
          </cell>
          <cell r="E426" t="str">
            <v>PR</v>
          </cell>
          <cell r="F426" t="str">
            <v>Mackinaw A19-79HNC</v>
          </cell>
          <cell r="G426" t="str">
            <v>7000.0</v>
          </cell>
          <cell r="H426" t="str">
            <v>Horizontal</v>
          </cell>
          <cell r="J426">
            <v>5229.7916222003632</v>
          </cell>
          <cell r="O426" t="str">
            <v>HORIZONTAL</v>
          </cell>
          <cell r="P426">
            <v>6774.5</v>
          </cell>
          <cell r="Q426">
            <v>312.89999999999998</v>
          </cell>
          <cell r="R426">
            <v>495</v>
          </cell>
          <cell r="S426" t="str">
            <v>PR</v>
          </cell>
          <cell r="T426" t="str">
            <v>NBRR</v>
          </cell>
          <cell r="U426">
            <v>805</v>
          </cell>
          <cell r="V426" t="str">
            <v>N</v>
          </cell>
          <cell r="W426">
            <v>4.5</v>
          </cell>
          <cell r="X426" t="str">
            <v>P-110-IC</v>
          </cell>
          <cell r="Y426">
            <v>11.6</v>
          </cell>
          <cell r="Z426" t="str">
            <v>N</v>
          </cell>
          <cell r="AA426">
            <v>10000</v>
          </cell>
          <cell r="AB426">
            <v>5000</v>
          </cell>
          <cell r="AC426" t="str">
            <v>Not Found</v>
          </cell>
          <cell r="AD426" t="str">
            <v>kayposton</v>
          </cell>
          <cell r="AE426" t="str">
            <v>20141111155420</v>
          </cell>
          <cell r="AF426" t="str">
            <v>kayposton</v>
          </cell>
          <cell r="AG426" t="str">
            <v>20141112145335</v>
          </cell>
          <cell r="AH426">
            <v>1225</v>
          </cell>
          <cell r="AI426">
            <v>7416</v>
          </cell>
          <cell r="AJ426">
            <v>8957</v>
          </cell>
          <cell r="AK426">
            <v>11447</v>
          </cell>
          <cell r="AL426">
            <v>0</v>
          </cell>
          <cell r="AM426">
            <v>0</v>
          </cell>
          <cell r="AN426">
            <v>0</v>
          </cell>
          <cell r="AO426">
            <v>0</v>
          </cell>
          <cell r="AP426">
            <v>0</v>
          </cell>
          <cell r="AQ426">
            <v>0</v>
          </cell>
          <cell r="AR426">
            <v>0</v>
          </cell>
          <cell r="AS426">
            <v>0</v>
          </cell>
          <cell r="AT426">
            <v>8957</v>
          </cell>
          <cell r="AU426">
            <v>11447</v>
          </cell>
          <cell r="BD426">
            <v>41811</v>
          </cell>
          <cell r="BE426" t="str">
            <v/>
          </cell>
          <cell r="BF426" t="str">
            <v>HORIZONTAL</v>
          </cell>
          <cell r="BG426" t="b">
            <v>1</v>
          </cell>
          <cell r="BH426" t="b">
            <v>1</v>
          </cell>
          <cell r="BI426" t="b">
            <v>1</v>
          </cell>
          <cell r="BJ426" t="b">
            <v>0</v>
          </cell>
          <cell r="BK426" t="b">
            <v>1</v>
          </cell>
          <cell r="BL426" t="b">
            <v>0</v>
          </cell>
          <cell r="BM426" t="str">
            <v/>
          </cell>
          <cell r="BN426" t="str">
            <v/>
          </cell>
          <cell r="BO426" t="str">
            <v>No Mitigation - HZ</v>
          </cell>
        </row>
        <row r="427">
          <cell r="C427" t="str">
            <v>05-123-32191</v>
          </cell>
          <cell r="D427" t="str">
            <v>GREAT WESTERN OPERATING COMPANY LLC</v>
          </cell>
          <cell r="E427" t="str">
            <v>PA</v>
          </cell>
          <cell r="F427" t="str">
            <v>HEINZE 31-14</v>
          </cell>
          <cell r="G427" t="str">
            <v>7000.0</v>
          </cell>
          <cell r="H427" t="str">
            <v>Directional</v>
          </cell>
          <cell r="J427">
            <v>892.75064855873825</v>
          </cell>
          <cell r="P427">
            <v>6818</v>
          </cell>
          <cell r="Q427" t="e">
            <v>#N/A</v>
          </cell>
          <cell r="R427">
            <v>410</v>
          </cell>
          <cell r="U427">
            <v>582</v>
          </cell>
          <cell r="W427">
            <v>0</v>
          </cell>
          <cell r="Y427">
            <v>0</v>
          </cell>
          <cell r="AA427">
            <v>0</v>
          </cell>
          <cell r="AB427">
            <v>0</v>
          </cell>
          <cell r="AC427">
            <v>0</v>
          </cell>
          <cell r="AH427">
            <v>0</v>
          </cell>
          <cell r="AI427" t="e">
            <v>#VALUE!</v>
          </cell>
          <cell r="AJ427">
            <v>3150</v>
          </cell>
          <cell r="AK427" t="e">
            <v>#VALUE!</v>
          </cell>
          <cell r="AL427">
            <v>225</v>
          </cell>
          <cell r="AM427" t="e">
            <v>#VALUE!</v>
          </cell>
          <cell r="AN427" t="str">
            <v>Cement Not Reported</v>
          </cell>
          <cell r="AO427" t="str">
            <v>Cement Not Reported</v>
          </cell>
          <cell r="AP427" t="str">
            <v>Cement Not Reported</v>
          </cell>
          <cell r="AQ427" t="str">
            <v>Cement Not Reported</v>
          </cell>
          <cell r="AR427" t="str">
            <v>Cement Not Reported</v>
          </cell>
          <cell r="AS427" t="str">
            <v>Cement Not Reported</v>
          </cell>
          <cell r="AT427" t="str">
            <v>Review</v>
          </cell>
          <cell r="AU427" t="str">
            <v>Review</v>
          </cell>
          <cell r="BD427">
            <v>40436</v>
          </cell>
          <cell r="BE427" t="str">
            <v>3/1/2022</v>
          </cell>
          <cell r="BF427" t="str">
            <v>DIRECTIONAL</v>
          </cell>
          <cell r="BG427" t="str">
            <v>No Formation Data</v>
          </cell>
          <cell r="BH427" t="b">
            <v>1</v>
          </cell>
          <cell r="BI427" t="b">
            <v>1</v>
          </cell>
          <cell r="BJ427" t="str">
            <v>Review</v>
          </cell>
          <cell r="BK427" t="b">
            <v>1</v>
          </cell>
          <cell r="BL427" t="str">
            <v>Review</v>
          </cell>
          <cell r="BM427" t="b">
            <v>1</v>
          </cell>
          <cell r="BN427" t="str">
            <v/>
          </cell>
          <cell r="BO427" t="str">
            <v>No Mitigation - P&amp;A'd Appropriately</v>
          </cell>
        </row>
        <row r="428">
          <cell r="C428" t="str">
            <v>05-123-27302</v>
          </cell>
          <cell r="D428" t="str">
            <v>PDC ENERGY INC</v>
          </cell>
          <cell r="E428" t="str">
            <v>PA</v>
          </cell>
          <cell r="F428" t="str">
            <v>ZAHOUREK 12-31</v>
          </cell>
          <cell r="G428" t="str">
            <v>7000.0</v>
          </cell>
          <cell r="H428" t="str">
            <v>Drifted</v>
          </cell>
          <cell r="J428">
            <v>897.48574362064164</v>
          </cell>
          <cell r="P428">
            <v>6645</v>
          </cell>
          <cell r="Q428" t="e">
            <v>#N/A</v>
          </cell>
          <cell r="R428">
            <v>425</v>
          </cell>
          <cell r="U428">
            <v>542</v>
          </cell>
          <cell r="W428">
            <v>0</v>
          </cell>
          <cell r="Y428">
            <v>0</v>
          </cell>
          <cell r="AA428">
            <v>0</v>
          </cell>
          <cell r="AB428">
            <v>0</v>
          </cell>
          <cell r="AC428">
            <v>0</v>
          </cell>
          <cell r="AH428">
            <v>0</v>
          </cell>
          <cell r="AI428" t="e">
            <v>#VALUE!</v>
          </cell>
          <cell r="AJ428">
            <v>0</v>
          </cell>
          <cell r="AK428" t="e">
            <v>#VALUE!</v>
          </cell>
          <cell r="AL428" t="str">
            <v>Cement Not Reported</v>
          </cell>
          <cell r="AM428" t="str">
            <v>Cement Not Reported</v>
          </cell>
          <cell r="AN428" t="str">
            <v>Cement Not Reported</v>
          </cell>
          <cell r="AO428" t="str">
            <v>Cement Not Reported</v>
          </cell>
          <cell r="AP428" t="str">
            <v>Cement Not Reported</v>
          </cell>
          <cell r="AQ428" t="str">
            <v>Cement Not Reported</v>
          </cell>
          <cell r="AR428" t="str">
            <v>Cement Not Reported</v>
          </cell>
          <cell r="AS428" t="str">
            <v>Cement Not Reported</v>
          </cell>
          <cell r="AT428" t="b">
            <v>0</v>
          </cell>
          <cell r="AU428" t="str">
            <v>Review</v>
          </cell>
          <cell r="BD428">
            <v>39015</v>
          </cell>
          <cell r="BE428" t="str">
            <v>1/17/2020</v>
          </cell>
          <cell r="BF428" t="str">
            <v>VERTICAL</v>
          </cell>
          <cell r="BG428" t="str">
            <v>No Formation Data</v>
          </cell>
          <cell r="BH428" t="b">
            <v>1</v>
          </cell>
          <cell r="BI428" t="b">
            <v>1</v>
          </cell>
          <cell r="BJ428" t="b">
            <v>0</v>
          </cell>
          <cell r="BK428" t="b">
            <v>1</v>
          </cell>
          <cell r="BL428" t="e">
            <v>#VALUE!</v>
          </cell>
          <cell r="BM428" t="b">
            <v>1</v>
          </cell>
          <cell r="BN428" t="str">
            <v/>
          </cell>
          <cell r="BO428" t="str">
            <v>No Mitigation - P&amp;A'd Appropriately</v>
          </cell>
        </row>
        <row r="429">
          <cell r="C429" t="str">
            <v>05-123-29788</v>
          </cell>
          <cell r="D429" t="str">
            <v>NOBLE ENERGY INC</v>
          </cell>
          <cell r="E429" t="str">
            <v>TA</v>
          </cell>
          <cell r="F429" t="str">
            <v>CECIL USX A 01-05 D</v>
          </cell>
          <cell r="G429" t="str">
            <v>7000.0</v>
          </cell>
          <cell r="H429" t="str">
            <v>Directional</v>
          </cell>
          <cell r="J429">
            <v>910.79385141194052</v>
          </cell>
          <cell r="O429" t="str">
            <v>DIRECTIONAL</v>
          </cell>
          <cell r="P429">
            <v>6765.1</v>
          </cell>
          <cell r="Q429">
            <v>432.2</v>
          </cell>
          <cell r="R429">
            <v>780</v>
          </cell>
          <cell r="S429" t="str">
            <v>TA (AT SURFACE)</v>
          </cell>
          <cell r="T429" t="str">
            <v>NBRR; CODL</v>
          </cell>
          <cell r="U429">
            <v>875.1</v>
          </cell>
          <cell r="V429" t="str">
            <v>N</v>
          </cell>
          <cell r="W429">
            <v>4.5</v>
          </cell>
          <cell r="X429" t="str">
            <v>N-80</v>
          </cell>
          <cell r="Y429">
            <v>11.6</v>
          </cell>
          <cell r="Z429" t="str">
            <v>N</v>
          </cell>
          <cell r="AA429">
            <v>3000</v>
          </cell>
          <cell r="AB429" t="str">
            <v>Not Found</v>
          </cell>
          <cell r="AC429" t="str">
            <v>Not Found</v>
          </cell>
          <cell r="AD429" t="str">
            <v>steeleb</v>
          </cell>
          <cell r="AE429" t="str">
            <v>20100116185126</v>
          </cell>
          <cell r="AF429" t="str">
            <v>DataSystem</v>
          </cell>
          <cell r="AG429" t="str">
            <v>20111010164146</v>
          </cell>
          <cell r="AH429">
            <v>1581</v>
          </cell>
          <cell r="AI429">
            <v>7377.4</v>
          </cell>
          <cell r="AJ429">
            <v>0</v>
          </cell>
          <cell r="AK429">
            <v>0</v>
          </cell>
          <cell r="AL429">
            <v>0</v>
          </cell>
          <cell r="AM429">
            <v>0</v>
          </cell>
          <cell r="AN429">
            <v>0</v>
          </cell>
          <cell r="AO429">
            <v>0</v>
          </cell>
          <cell r="AP429">
            <v>0</v>
          </cell>
          <cell r="AQ429">
            <v>0</v>
          </cell>
          <cell r="AR429">
            <v>0</v>
          </cell>
          <cell r="AS429">
            <v>0</v>
          </cell>
          <cell r="AT429">
            <v>1581</v>
          </cell>
          <cell r="AU429">
            <v>7377.4</v>
          </cell>
          <cell r="BD429">
            <v>40133</v>
          </cell>
          <cell r="BE429" t="str">
            <v/>
          </cell>
          <cell r="BF429" t="str">
            <v>DIRECTIONAL</v>
          </cell>
          <cell r="BG429" t="b">
            <v>1</v>
          </cell>
          <cell r="BH429" t="b">
            <v>1</v>
          </cell>
          <cell r="BI429" t="b">
            <v>1</v>
          </cell>
          <cell r="BJ429" t="b">
            <v>1</v>
          </cell>
          <cell r="BK429" t="b">
            <v>1</v>
          </cell>
          <cell r="BL429" t="b">
            <v>0</v>
          </cell>
          <cell r="BM429" t="str">
            <v/>
          </cell>
          <cell r="BN429" t="str">
            <v/>
          </cell>
          <cell r="BO429" t="str">
            <v>No Mitigation - SCSG Coverage</v>
          </cell>
        </row>
        <row r="430">
          <cell r="C430" t="str">
            <v>05-123-21186</v>
          </cell>
          <cell r="D430" t="str">
            <v>PDC ENERGY INC</v>
          </cell>
          <cell r="E430" t="str">
            <v>PA</v>
          </cell>
          <cell r="F430" t="str">
            <v>KERBS 14-15</v>
          </cell>
          <cell r="G430" t="str">
            <v>7000.0</v>
          </cell>
          <cell r="H430" t="str">
            <v/>
          </cell>
          <cell r="J430">
            <v>916.14966200542278</v>
          </cell>
          <cell r="P430">
            <v>6650</v>
          </cell>
          <cell r="Q430">
            <v>368.2</v>
          </cell>
          <cell r="R430">
            <v>780</v>
          </cell>
          <cell r="T430" t="str">
            <v>CODL</v>
          </cell>
          <cell r="U430">
            <v>819</v>
          </cell>
          <cell r="V430" t="str">
            <v>N</v>
          </cell>
          <cell r="W430">
            <v>0</v>
          </cell>
          <cell r="Y430">
            <v>0</v>
          </cell>
          <cell r="Z430" t="str">
            <v>N</v>
          </cell>
          <cell r="AA430" t="str">
            <v>Not Found</v>
          </cell>
          <cell r="AB430" t="str">
            <v>Not Found</v>
          </cell>
          <cell r="AC430" t="str">
            <v>Not Found</v>
          </cell>
          <cell r="AH430">
            <v>0</v>
          </cell>
          <cell r="AI430" t="e">
            <v>#VALUE!</v>
          </cell>
          <cell r="AJ430">
            <v>3020</v>
          </cell>
          <cell r="AK430" t="e">
            <v>#VALUE!</v>
          </cell>
          <cell r="AL430" t="str">
            <v>Cement Not Reported</v>
          </cell>
          <cell r="AM430" t="str">
            <v>Cement Not Reported</v>
          </cell>
          <cell r="AN430" t="str">
            <v>Cement Not Reported</v>
          </cell>
          <cell r="AO430" t="str">
            <v>Cement Not Reported</v>
          </cell>
          <cell r="AP430" t="str">
            <v>Cement Not Reported</v>
          </cell>
          <cell r="AQ430" t="str">
            <v>Cement Not Reported</v>
          </cell>
          <cell r="AR430" t="str">
            <v>Cement Not Reported</v>
          </cell>
          <cell r="AS430" t="str">
            <v>Cement Not Reported</v>
          </cell>
          <cell r="AT430" t="b">
            <v>0</v>
          </cell>
          <cell r="AU430" t="str">
            <v>Review</v>
          </cell>
          <cell r="BD430">
            <v>37594</v>
          </cell>
          <cell r="BE430" t="str">
            <v>1/3/2020</v>
          </cell>
          <cell r="BF430" t="str">
            <v>VERTICAL</v>
          </cell>
          <cell r="BG430" t="b">
            <v>1</v>
          </cell>
          <cell r="BH430" t="b">
            <v>1</v>
          </cell>
          <cell r="BI430" t="b">
            <v>1</v>
          </cell>
          <cell r="BJ430" t="b">
            <v>0</v>
          </cell>
          <cell r="BK430" t="b">
            <v>0</v>
          </cell>
          <cell r="BL430" t="e">
            <v>#VALUE!</v>
          </cell>
          <cell r="BM430" t="b">
            <v>1</v>
          </cell>
          <cell r="BN430" t="str">
            <v/>
          </cell>
          <cell r="BO430" t="str">
            <v>No Mitigation - P&amp;A'd Appropriately</v>
          </cell>
        </row>
        <row r="431">
          <cell r="C431" t="str">
            <v>05-123-42493</v>
          </cell>
          <cell r="D431" t="str">
            <v>PDC ENERGY INC</v>
          </cell>
          <cell r="E431" t="str">
            <v>PR</v>
          </cell>
          <cell r="F431" t="str">
            <v>Albrighton C-10HN</v>
          </cell>
          <cell r="G431" t="str">
            <v>7000.0</v>
          </cell>
          <cell r="H431" t="str">
            <v>Horizontal</v>
          </cell>
          <cell r="J431">
            <v>4590.7804361791368</v>
          </cell>
          <cell r="P431">
            <v>6933</v>
          </cell>
          <cell r="Q431">
            <v>443.9</v>
          </cell>
          <cell r="R431">
            <v>480</v>
          </cell>
          <cell r="T431" t="str">
            <v>NBRR</v>
          </cell>
          <cell r="U431">
            <v>1550</v>
          </cell>
          <cell r="V431" t="str">
            <v>N</v>
          </cell>
          <cell r="W431">
            <v>0</v>
          </cell>
          <cell r="Y431">
            <v>0</v>
          </cell>
          <cell r="Z431" t="str">
            <v>N</v>
          </cell>
          <cell r="AA431" t="str">
            <v>Not Found</v>
          </cell>
          <cell r="AB431" t="str">
            <v>Not Found</v>
          </cell>
          <cell r="AC431" t="str">
            <v>Not Found</v>
          </cell>
          <cell r="AH431">
            <v>0</v>
          </cell>
          <cell r="AI431" t="e">
            <v>#VALUE!</v>
          </cell>
          <cell r="AJ431">
            <v>0</v>
          </cell>
          <cell r="AK431" t="e">
            <v>#VALUE!</v>
          </cell>
          <cell r="AL431">
            <v>1366</v>
          </cell>
          <cell r="AM431" t="e">
            <v>#VALUE!</v>
          </cell>
          <cell r="AN431" t="str">
            <v>Cement Not Reported</v>
          </cell>
          <cell r="AO431" t="str">
            <v>Cement Not Reported</v>
          </cell>
          <cell r="AP431" t="str">
            <v>Cement Not Reported</v>
          </cell>
          <cell r="AQ431" t="str">
            <v>Cement Not Reported</v>
          </cell>
          <cell r="AR431" t="str">
            <v>Cement Not Reported</v>
          </cell>
          <cell r="AS431" t="str">
            <v>Cement Not Reported</v>
          </cell>
          <cell r="AT431" t="str">
            <v>Review</v>
          </cell>
          <cell r="AU431" t="str">
            <v>Review</v>
          </cell>
          <cell r="BD431">
            <v>42772</v>
          </cell>
          <cell r="BE431" t="str">
            <v/>
          </cell>
          <cell r="BF431" t="str">
            <v>HORIZONTAL</v>
          </cell>
          <cell r="BG431" t="b">
            <v>1</v>
          </cell>
          <cell r="BH431" t="b">
            <v>1</v>
          </cell>
          <cell r="BI431" t="b">
            <v>1</v>
          </cell>
          <cell r="BJ431" t="str">
            <v>Review</v>
          </cell>
          <cell r="BK431" t="b">
            <v>1</v>
          </cell>
          <cell r="BL431" t="str">
            <v>Review</v>
          </cell>
          <cell r="BM431" t="str">
            <v/>
          </cell>
          <cell r="BN431" t="str">
            <v/>
          </cell>
          <cell r="BO431" t="str">
            <v>No Mitigation - HZ</v>
          </cell>
        </row>
        <row r="432">
          <cell r="C432" t="str">
            <v>05-123-33390</v>
          </cell>
          <cell r="D432" t="str">
            <v>NOBLE ENERGY INC</v>
          </cell>
          <cell r="E432" t="str">
            <v>SI</v>
          </cell>
          <cell r="F432" t="str">
            <v>HEINZE USX AB 29-15</v>
          </cell>
          <cell r="G432" t="str">
            <v>7000.0</v>
          </cell>
          <cell r="H432" t="str">
            <v>Vertical</v>
          </cell>
          <cell r="J432" t="str">
            <v/>
          </cell>
          <cell r="O432" t="str">
            <v>VERTICAL</v>
          </cell>
          <cell r="P432">
            <v>6799.1</v>
          </cell>
          <cell r="Q432">
            <v>524.4</v>
          </cell>
          <cell r="R432">
            <v>524.4</v>
          </cell>
          <cell r="S432" t="str">
            <v>PR</v>
          </cell>
          <cell r="T432" t="str">
            <v>NBRR; CODL</v>
          </cell>
          <cell r="U432">
            <v>837</v>
          </cell>
          <cell r="V432" t="str">
            <v>N</v>
          </cell>
          <cell r="W432">
            <v>4.5</v>
          </cell>
          <cell r="X432" t="str">
            <v>M-80</v>
          </cell>
          <cell r="Y432">
            <v>11.6</v>
          </cell>
          <cell r="Z432" t="str">
            <v>N</v>
          </cell>
          <cell r="AA432">
            <v>3000</v>
          </cell>
          <cell r="AB432" t="str">
            <v>Not Found</v>
          </cell>
          <cell r="AC432" t="str">
            <v>Not Found</v>
          </cell>
          <cell r="AD432" t="str">
            <v>beyerr</v>
          </cell>
          <cell r="AE432" t="str">
            <v>20120330200938</v>
          </cell>
          <cell r="AF432" t="str">
            <v>pattycooney</v>
          </cell>
          <cell r="AG432" t="str">
            <v>20140305175824</v>
          </cell>
          <cell r="AH432">
            <v>2190</v>
          </cell>
          <cell r="AI432">
            <v>7257</v>
          </cell>
          <cell r="AJ432">
            <v>0</v>
          </cell>
          <cell r="AK432">
            <v>0</v>
          </cell>
          <cell r="AL432">
            <v>0</v>
          </cell>
          <cell r="AM432">
            <v>0</v>
          </cell>
          <cell r="AN432">
            <v>0</v>
          </cell>
          <cell r="AO432">
            <v>0</v>
          </cell>
          <cell r="AP432">
            <v>0</v>
          </cell>
          <cell r="AQ432">
            <v>0</v>
          </cell>
          <cell r="AR432">
            <v>0</v>
          </cell>
          <cell r="AS432">
            <v>0</v>
          </cell>
          <cell r="AT432">
            <v>2190</v>
          </cell>
          <cell r="AU432">
            <v>7257</v>
          </cell>
          <cell r="BD432">
            <v>40926</v>
          </cell>
          <cell r="BE432" t="str">
            <v/>
          </cell>
          <cell r="BF432" t="str">
            <v>VERTICAL</v>
          </cell>
          <cell r="BG432" t="b">
            <v>1</v>
          </cell>
          <cell r="BH432" t="b">
            <v>1</v>
          </cell>
          <cell r="BI432" t="b">
            <v>1</v>
          </cell>
          <cell r="BJ432" t="b">
            <v>1</v>
          </cell>
          <cell r="BK432" t="b">
            <v>1</v>
          </cell>
          <cell r="BL432" t="b">
            <v>0</v>
          </cell>
          <cell r="BM432" t="str">
            <v/>
          </cell>
          <cell r="BN432" t="str">
            <v/>
          </cell>
          <cell r="BO432" t="str">
            <v>No Mitigation - SCSG Coverage</v>
          </cell>
        </row>
        <row r="433">
          <cell r="C433" t="str">
            <v>05-123-39848</v>
          </cell>
          <cell r="D433" t="str">
            <v>PDC ENERGY INC</v>
          </cell>
          <cell r="E433" t="str">
            <v>PR</v>
          </cell>
          <cell r="F433" t="str">
            <v>Mojack O-28HN</v>
          </cell>
          <cell r="G433" t="str">
            <v>7000.0</v>
          </cell>
          <cell r="H433" t="str">
            <v>Horizontal</v>
          </cell>
          <cell r="J433">
            <v>928.70660347507089</v>
          </cell>
          <cell r="P433">
            <v>7062</v>
          </cell>
          <cell r="Q433">
            <v>580.79999999999995</v>
          </cell>
          <cell r="R433">
            <v>660</v>
          </cell>
          <cell r="T433" t="str">
            <v>NBRR</v>
          </cell>
          <cell r="U433">
            <v>1547</v>
          </cell>
          <cell r="V433" t="str">
            <v>N</v>
          </cell>
          <cell r="W433">
            <v>0</v>
          </cell>
          <cell r="Y433">
            <v>0</v>
          </cell>
          <cell r="Z433" t="str">
            <v>N</v>
          </cell>
          <cell r="AA433" t="str">
            <v>Not Found</v>
          </cell>
          <cell r="AB433" t="str">
            <v>Not Found</v>
          </cell>
          <cell r="AC433" t="str">
            <v>Not Found</v>
          </cell>
          <cell r="AH433">
            <v>0</v>
          </cell>
          <cell r="AI433" t="e">
            <v>#VALUE!</v>
          </cell>
          <cell r="AJ433">
            <v>0</v>
          </cell>
          <cell r="AK433" t="e">
            <v>#VALUE!</v>
          </cell>
          <cell r="AL433">
            <v>1554</v>
          </cell>
          <cell r="AM433" t="e">
            <v>#VALUE!</v>
          </cell>
          <cell r="AN433" t="str">
            <v>Cement Not Reported</v>
          </cell>
          <cell r="AO433" t="str">
            <v>Cement Not Reported</v>
          </cell>
          <cell r="AP433" t="str">
            <v>Cement Not Reported</v>
          </cell>
          <cell r="AQ433" t="str">
            <v>Cement Not Reported</v>
          </cell>
          <cell r="AR433" t="str">
            <v>Cement Not Reported</v>
          </cell>
          <cell r="AS433" t="str">
            <v>Cement Not Reported</v>
          </cell>
          <cell r="AT433" t="str">
            <v>Review</v>
          </cell>
          <cell r="AU433" t="str">
            <v>Review</v>
          </cell>
          <cell r="BD433">
            <v>42442</v>
          </cell>
          <cell r="BE433" t="str">
            <v/>
          </cell>
          <cell r="BF433" t="str">
            <v>HORIZONTAL</v>
          </cell>
          <cell r="BG433" t="b">
            <v>1</v>
          </cell>
          <cell r="BH433" t="b">
            <v>1</v>
          </cell>
          <cell r="BI433" t="b">
            <v>1</v>
          </cell>
          <cell r="BJ433" t="str">
            <v>Review</v>
          </cell>
          <cell r="BK433" t="b">
            <v>1</v>
          </cell>
          <cell r="BL433" t="str">
            <v>Review</v>
          </cell>
          <cell r="BM433" t="str">
            <v/>
          </cell>
          <cell r="BN433" t="str">
            <v/>
          </cell>
          <cell r="BO433" t="str">
            <v>No Mitigation - HZ</v>
          </cell>
        </row>
        <row r="434">
          <cell r="C434" t="str">
            <v>05-123-24340</v>
          </cell>
          <cell r="D434" t="str">
            <v>NOBLE ENERGY INC</v>
          </cell>
          <cell r="E434" t="str">
            <v>TA</v>
          </cell>
          <cell r="F434" t="str">
            <v>Cecil USX A 01-14</v>
          </cell>
          <cell r="G434" t="str">
            <v>7000.0</v>
          </cell>
          <cell r="H434" t="str">
            <v>Vertical</v>
          </cell>
          <cell r="J434" t="str">
            <v/>
          </cell>
          <cell r="O434" t="str">
            <v>VERTICAL</v>
          </cell>
          <cell r="P434">
            <v>6638</v>
          </cell>
          <cell r="Q434">
            <v>395.4</v>
          </cell>
          <cell r="R434">
            <v>723</v>
          </cell>
          <cell r="S434" t="str">
            <v>TA (AT SURFACE)</v>
          </cell>
          <cell r="T434" t="str">
            <v>PRKM; NBRR; CODL</v>
          </cell>
          <cell r="U434">
            <v>858</v>
          </cell>
          <cell r="V434" t="str">
            <v>N</v>
          </cell>
          <cell r="W434">
            <v>4.5</v>
          </cell>
          <cell r="X434" t="str">
            <v>M-80</v>
          </cell>
          <cell r="Y434">
            <v>11.6</v>
          </cell>
          <cell r="Z434" t="str">
            <v>N</v>
          </cell>
          <cell r="AA434">
            <v>3000</v>
          </cell>
          <cell r="AB434" t="str">
            <v>Not Found</v>
          </cell>
          <cell r="AC434" t="str">
            <v>Not Found</v>
          </cell>
          <cell r="AD434" t="str">
            <v>kathleenmills</v>
          </cell>
          <cell r="AE434" t="str">
            <v>20120911213903</v>
          </cell>
          <cell r="AF434" t="str">
            <v>bmansfield</v>
          </cell>
          <cell r="AG434" t="str">
            <v>20220406170158</v>
          </cell>
          <cell r="AH434">
            <v>1617</v>
          </cell>
          <cell r="AI434">
            <v>7065</v>
          </cell>
          <cell r="AJ434">
            <v>0</v>
          </cell>
          <cell r="AK434">
            <v>0</v>
          </cell>
          <cell r="AL434">
            <v>0</v>
          </cell>
          <cell r="AM434">
            <v>0</v>
          </cell>
          <cell r="AN434">
            <v>0</v>
          </cell>
          <cell r="AO434">
            <v>0</v>
          </cell>
          <cell r="AP434">
            <v>0</v>
          </cell>
          <cell r="AQ434">
            <v>0</v>
          </cell>
          <cell r="AR434">
            <v>0</v>
          </cell>
          <cell r="AS434">
            <v>0</v>
          </cell>
          <cell r="AT434">
            <v>1617</v>
          </cell>
          <cell r="AU434">
            <v>7065</v>
          </cell>
          <cell r="BD434">
            <v>39025</v>
          </cell>
          <cell r="BE434" t="str">
            <v/>
          </cell>
          <cell r="BF434" t="str">
            <v>VERTICAL</v>
          </cell>
          <cell r="BG434" t="b">
            <v>1</v>
          </cell>
          <cell r="BH434" t="b">
            <v>1</v>
          </cell>
          <cell r="BI434" t="b">
            <v>1</v>
          </cell>
          <cell r="BJ434" t="b">
            <v>1</v>
          </cell>
          <cell r="BK434" t="b">
            <v>1</v>
          </cell>
          <cell r="BL434" t="b">
            <v>0</v>
          </cell>
          <cell r="BM434" t="str">
            <v/>
          </cell>
          <cell r="BN434" t="str">
            <v/>
          </cell>
          <cell r="BO434" t="str">
            <v>No Mitigation - SCSG Coverage</v>
          </cell>
        </row>
        <row r="435">
          <cell r="C435" t="str">
            <v>05-123-24012</v>
          </cell>
          <cell r="D435" t="str">
            <v>PDC ENERGY INC</v>
          </cell>
          <cell r="E435" t="str">
            <v>PA</v>
          </cell>
          <cell r="F435" t="str">
            <v>PAPPENHEIM 44-26</v>
          </cell>
          <cell r="G435" t="str">
            <v>7000.0</v>
          </cell>
          <cell r="H435" t="str">
            <v>Vertical</v>
          </cell>
          <cell r="J435" t="str">
            <v/>
          </cell>
          <cell r="P435">
            <v>6732</v>
          </cell>
          <cell r="Q435" t="e">
            <v>#N/A</v>
          </cell>
          <cell r="R435">
            <v>480</v>
          </cell>
          <cell r="U435">
            <v>587</v>
          </cell>
          <cell r="W435">
            <v>0</v>
          </cell>
          <cell r="Y435">
            <v>0</v>
          </cell>
          <cell r="AA435">
            <v>0</v>
          </cell>
          <cell r="AB435">
            <v>0</v>
          </cell>
          <cell r="AC435">
            <v>0</v>
          </cell>
          <cell r="AH435">
            <v>0</v>
          </cell>
          <cell r="AI435" t="e">
            <v>#VALUE!</v>
          </cell>
          <cell r="AJ435">
            <v>6100</v>
          </cell>
          <cell r="AK435" t="e">
            <v>#VALUE!</v>
          </cell>
          <cell r="AL435">
            <v>0</v>
          </cell>
          <cell r="AM435" t="e">
            <v>#VALUE!</v>
          </cell>
          <cell r="AN435" t="str">
            <v>Cement Not Reported</v>
          </cell>
          <cell r="AO435" t="str">
            <v>Cement Not Reported</v>
          </cell>
          <cell r="AP435" t="str">
            <v>Cement Not Reported</v>
          </cell>
          <cell r="AQ435" t="str">
            <v>Cement Not Reported</v>
          </cell>
          <cell r="AR435" t="str">
            <v>Cement Not Reported</v>
          </cell>
          <cell r="AS435" t="str">
            <v>Cement Not Reported</v>
          </cell>
          <cell r="AT435" t="str">
            <v>Review</v>
          </cell>
          <cell r="AU435" t="str">
            <v>Review</v>
          </cell>
          <cell r="BD435">
            <v>38976</v>
          </cell>
          <cell r="BE435" t="str">
            <v>12/17/2020</v>
          </cell>
          <cell r="BF435" t="str">
            <v>VERTICAL</v>
          </cell>
          <cell r="BG435" t="str">
            <v>No Formation Data</v>
          </cell>
          <cell r="BH435" t="b">
            <v>1</v>
          </cell>
          <cell r="BI435" t="b">
            <v>1</v>
          </cell>
          <cell r="BJ435" t="str">
            <v>Review</v>
          </cell>
          <cell r="BK435" t="b">
            <v>1</v>
          </cell>
          <cell r="BL435" t="str">
            <v>Review</v>
          </cell>
          <cell r="BM435" t="b">
            <v>1</v>
          </cell>
          <cell r="BN435" t="str">
            <v/>
          </cell>
          <cell r="BO435" t="str">
            <v>No Mitigation - P&amp;A'd Appropriately</v>
          </cell>
        </row>
        <row r="436">
          <cell r="C436" t="str">
            <v>05-123-23537</v>
          </cell>
          <cell r="D436" t="str">
            <v>NOBLE ENERGY INC</v>
          </cell>
          <cell r="E436" t="str">
            <v>PA</v>
          </cell>
          <cell r="F436" t="str">
            <v>KERBS 12-15</v>
          </cell>
          <cell r="G436" t="str">
            <v>7000.0</v>
          </cell>
          <cell r="H436" t="str">
            <v>Vertical</v>
          </cell>
          <cell r="J436" t="str">
            <v/>
          </cell>
          <cell r="O436" t="str">
            <v>VERTICAL</v>
          </cell>
          <cell r="P436">
            <v>6699</v>
          </cell>
          <cell r="Q436">
            <v>433</v>
          </cell>
          <cell r="R436">
            <v>780</v>
          </cell>
          <cell r="S436" t="str">
            <v>PA</v>
          </cell>
          <cell r="T436" t="str">
            <v>NBRR; CODL</v>
          </cell>
          <cell r="U436">
            <v>859</v>
          </cell>
          <cell r="V436" t="str">
            <v>N</v>
          </cell>
          <cell r="W436">
            <v>4.5</v>
          </cell>
          <cell r="X436" t="str">
            <v>L-80</v>
          </cell>
          <cell r="Y436">
            <v>11.6</v>
          </cell>
          <cell r="Z436" t="str">
            <v>N</v>
          </cell>
          <cell r="AA436">
            <v>3000</v>
          </cell>
          <cell r="AB436" t="str">
            <v>Not Found</v>
          </cell>
          <cell r="AC436" t="str">
            <v>Not Found</v>
          </cell>
          <cell r="AD436" t="str">
            <v>mansfieldb</v>
          </cell>
          <cell r="AE436" t="str">
            <v>20111130144623</v>
          </cell>
          <cell r="AF436" t="str">
            <v>mansfieldb</v>
          </cell>
          <cell r="AG436" t="str">
            <v>20111130144715</v>
          </cell>
          <cell r="AH436">
            <v>40</v>
          </cell>
          <cell r="AI436">
            <v>1059</v>
          </cell>
          <cell r="AJ436">
            <v>2222</v>
          </cell>
          <cell r="AK436">
            <v>2500</v>
          </cell>
          <cell r="AL436">
            <v>3465</v>
          </cell>
          <cell r="AM436">
            <v>4862</v>
          </cell>
          <cell r="AN436">
            <v>6113</v>
          </cell>
          <cell r="AO436">
            <v>7149</v>
          </cell>
          <cell r="AP436">
            <v>0</v>
          </cell>
          <cell r="AQ436">
            <v>0</v>
          </cell>
          <cell r="AR436">
            <v>0</v>
          </cell>
          <cell r="AS436">
            <v>0</v>
          </cell>
          <cell r="AT436">
            <v>6113</v>
          </cell>
          <cell r="AU436">
            <v>7149</v>
          </cell>
          <cell r="BD436">
            <v>38751</v>
          </cell>
          <cell r="BE436" t="str">
            <v>2/4/2017</v>
          </cell>
          <cell r="BF436" t="str">
            <v>VERTICAL</v>
          </cell>
          <cell r="BG436" t="b">
            <v>1</v>
          </cell>
          <cell r="BH436" t="b">
            <v>1</v>
          </cell>
          <cell r="BI436" t="b">
            <v>1</v>
          </cell>
          <cell r="BJ436" t="b">
            <v>1</v>
          </cell>
          <cell r="BK436" t="b">
            <v>1</v>
          </cell>
          <cell r="BL436" t="b">
            <v>1</v>
          </cell>
          <cell r="BM436" t="b">
            <v>1</v>
          </cell>
          <cell r="BN436" t="str">
            <v/>
          </cell>
          <cell r="BO436" t="str">
            <v>No Mitigation - P&amp;A'd Appropriately</v>
          </cell>
        </row>
        <row r="437">
          <cell r="C437" t="str">
            <v>05-123-22728</v>
          </cell>
          <cell r="D437" t="str">
            <v>NOBLE ENERGY INC</v>
          </cell>
          <cell r="E437" t="str">
            <v>PA</v>
          </cell>
          <cell r="F437" t="str">
            <v>FOSS 13-13</v>
          </cell>
          <cell r="G437" t="str">
            <v>7000.0</v>
          </cell>
          <cell r="H437" t="str">
            <v>Drifted</v>
          </cell>
          <cell r="J437">
            <v>948.85347676427102</v>
          </cell>
          <cell r="O437" t="str">
            <v>VERTICAL</v>
          </cell>
          <cell r="P437">
            <v>6519</v>
          </cell>
          <cell r="Q437">
            <v>795.6</v>
          </cell>
          <cell r="R437">
            <v>795.6</v>
          </cell>
          <cell r="S437" t="str">
            <v>PA</v>
          </cell>
          <cell r="T437" t="str">
            <v>NBRR; NB-CD; CODL</v>
          </cell>
          <cell r="U437">
            <v>455</v>
          </cell>
          <cell r="V437" t="str">
            <v>N</v>
          </cell>
          <cell r="W437">
            <v>4.5</v>
          </cell>
          <cell r="Y437">
            <v>11.6</v>
          </cell>
          <cell r="Z437" t="str">
            <v>N</v>
          </cell>
          <cell r="AA437">
            <v>3000</v>
          </cell>
          <cell r="AB437">
            <v>5000</v>
          </cell>
          <cell r="AC437" t="str">
            <v>Not Found</v>
          </cell>
          <cell r="AD437" t="str">
            <v>NichelleMcConnell</v>
          </cell>
          <cell r="AE437" t="str">
            <v>20131014194910</v>
          </cell>
          <cell r="AF437" t="str">
            <v>janbarthel</v>
          </cell>
          <cell r="AG437" t="str">
            <v>20200319170537</v>
          </cell>
          <cell r="AH437">
            <v>2000</v>
          </cell>
          <cell r="AI437">
            <v>2500</v>
          </cell>
          <cell r="AJ437">
            <v>2920</v>
          </cell>
          <cell r="AK437">
            <v>6956</v>
          </cell>
          <cell r="AL437">
            <v>0</v>
          </cell>
          <cell r="AM437">
            <v>0</v>
          </cell>
          <cell r="AN437">
            <v>0</v>
          </cell>
          <cell r="AO437">
            <v>0</v>
          </cell>
          <cell r="AP437">
            <v>0</v>
          </cell>
          <cell r="AQ437">
            <v>0</v>
          </cell>
          <cell r="AR437">
            <v>0</v>
          </cell>
          <cell r="AS437">
            <v>0</v>
          </cell>
          <cell r="AT437">
            <v>2920</v>
          </cell>
          <cell r="AU437">
            <v>6956</v>
          </cell>
          <cell r="BD437">
            <v>38408</v>
          </cell>
          <cell r="BE437" t="str">
            <v>8/6/2020</v>
          </cell>
          <cell r="BF437" t="str">
            <v>VERTICAL</v>
          </cell>
          <cell r="BG437" t="b">
            <v>1</v>
          </cell>
          <cell r="BH437" t="b">
            <v>1</v>
          </cell>
          <cell r="BI437" t="b">
            <v>1</v>
          </cell>
          <cell r="BJ437" t="b">
            <v>1</v>
          </cell>
          <cell r="BK437" t="b">
            <v>0</v>
          </cell>
          <cell r="BL437" t="b">
            <v>0</v>
          </cell>
          <cell r="BM437" t="b">
            <v>1</v>
          </cell>
          <cell r="BN437" t="str">
            <v/>
          </cell>
          <cell r="BO437" t="str">
            <v>No Mitigation - P&amp;A'd Appropriately</v>
          </cell>
        </row>
        <row r="438">
          <cell r="C438" t="str">
            <v>05-123-22837</v>
          </cell>
          <cell r="D438" t="str">
            <v>PDC ENERGY INC</v>
          </cell>
          <cell r="E438" t="str">
            <v>PA</v>
          </cell>
          <cell r="F438" t="str">
            <v>CHRISTIANSEN 42-33</v>
          </cell>
          <cell r="G438" t="str">
            <v>7000.0</v>
          </cell>
          <cell r="H438" t="str">
            <v>Drifted</v>
          </cell>
          <cell r="J438">
            <v>954.86200366655908</v>
          </cell>
          <cell r="P438">
            <v>6847</v>
          </cell>
          <cell r="Q438">
            <v>563.5</v>
          </cell>
          <cell r="R438">
            <v>563.5</v>
          </cell>
          <cell r="S438" t="str">
            <v>SI</v>
          </cell>
          <cell r="T438" t="str">
            <v/>
          </cell>
          <cell r="U438">
            <v>590</v>
          </cell>
          <cell r="V438" t="str">
            <v>N</v>
          </cell>
          <cell r="W438">
            <v>0</v>
          </cell>
          <cell r="Y438">
            <v>0</v>
          </cell>
          <cell r="Z438" t="str">
            <v>N</v>
          </cell>
          <cell r="AA438" t="str">
            <v>Not Found</v>
          </cell>
          <cell r="AB438" t="str">
            <v>Not Found</v>
          </cell>
          <cell r="AC438" t="str">
            <v>Not Found</v>
          </cell>
          <cell r="AH438">
            <v>0</v>
          </cell>
          <cell r="AI438" t="e">
            <v>#VALUE!</v>
          </cell>
          <cell r="AJ438">
            <v>3500</v>
          </cell>
          <cell r="AK438" t="e">
            <v>#VALUE!</v>
          </cell>
          <cell r="AL438">
            <v>3000</v>
          </cell>
          <cell r="AM438" t="e">
            <v>#VALUE!</v>
          </cell>
          <cell r="AN438" t="str">
            <v>Cement Not Reported</v>
          </cell>
          <cell r="AO438" t="str">
            <v>Cement Not Reported</v>
          </cell>
          <cell r="AP438" t="str">
            <v>Cement Not Reported</v>
          </cell>
          <cell r="AQ438" t="str">
            <v>Cement Not Reported</v>
          </cell>
          <cell r="AR438" t="str">
            <v>Cement Not Reported</v>
          </cell>
          <cell r="AS438" t="str">
            <v>Cement Not Reported</v>
          </cell>
          <cell r="AT438" t="str">
            <v>Review</v>
          </cell>
          <cell r="AU438" t="str">
            <v>Review</v>
          </cell>
          <cell r="BD438">
            <v>38452</v>
          </cell>
          <cell r="BE438" t="str">
            <v>1/24/2017</v>
          </cell>
          <cell r="BF438" t="str">
            <v>VERTICAL</v>
          </cell>
          <cell r="BG438" t="b">
            <v>0</v>
          </cell>
          <cell r="BH438" t="b">
            <v>1</v>
          </cell>
          <cell r="BI438" t="b">
            <v>1</v>
          </cell>
          <cell r="BJ438" t="str">
            <v>Review</v>
          </cell>
          <cell r="BK438" t="b">
            <v>0</v>
          </cell>
          <cell r="BL438" t="str">
            <v>Review</v>
          </cell>
          <cell r="BM438" t="b">
            <v>1</v>
          </cell>
          <cell r="BN438" t="str">
            <v/>
          </cell>
          <cell r="BO438" t="str">
            <v>No Mitigation - P&amp;A'd Appropriately</v>
          </cell>
        </row>
        <row r="439">
          <cell r="C439" t="str">
            <v>05-123-40925</v>
          </cell>
          <cell r="D439" t="str">
            <v>NOBLE ENERGY INC</v>
          </cell>
          <cell r="E439" t="str">
            <v>PR</v>
          </cell>
          <cell r="F439" t="str">
            <v>Colt A13-662</v>
          </cell>
          <cell r="G439" t="str">
            <v>7000.0</v>
          </cell>
          <cell r="H439" t="str">
            <v>Horizontal</v>
          </cell>
          <cell r="J439">
            <v>997.5908266053782</v>
          </cell>
          <cell r="O439" t="str">
            <v>HORIZONTAL</v>
          </cell>
          <cell r="P439">
            <v>0</v>
          </cell>
          <cell r="Q439">
            <v>299.60000000000002</v>
          </cell>
          <cell r="R439">
            <v>300</v>
          </cell>
          <cell r="S439" t="str">
            <v>PR</v>
          </cell>
          <cell r="T439" t="str">
            <v>CODL; FTHYS</v>
          </cell>
          <cell r="U439">
            <v>922.2</v>
          </cell>
          <cell r="V439" t="str">
            <v>N</v>
          </cell>
          <cell r="W439">
            <v>0</v>
          </cell>
          <cell r="Y439">
            <v>0</v>
          </cell>
          <cell r="Z439" t="str">
            <v>N</v>
          </cell>
          <cell r="AA439" t="str">
            <v>Not Found</v>
          </cell>
          <cell r="AB439" t="str">
            <v>Not Found</v>
          </cell>
          <cell r="AC439" t="str">
            <v>Not Found</v>
          </cell>
          <cell r="AD439" t="str">
            <v>AdrianaMauer</v>
          </cell>
          <cell r="AE439" t="str">
            <v>20131024213857</v>
          </cell>
          <cell r="AF439" t="str">
            <v>taniamcnutt</v>
          </cell>
          <cell r="AG439" t="str">
            <v>20150928161610</v>
          </cell>
          <cell r="AH439">
            <v>1175</v>
          </cell>
          <cell r="AI439">
            <v>7065</v>
          </cell>
          <cell r="AJ439">
            <v>0</v>
          </cell>
          <cell r="AK439">
            <v>0</v>
          </cell>
          <cell r="AL439">
            <v>0</v>
          </cell>
          <cell r="AM439">
            <v>0</v>
          </cell>
          <cell r="AN439">
            <v>0</v>
          </cell>
          <cell r="AO439">
            <v>0</v>
          </cell>
          <cell r="AP439">
            <v>0</v>
          </cell>
          <cell r="AQ439">
            <v>0</v>
          </cell>
          <cell r="AR439">
            <v>0</v>
          </cell>
          <cell r="AS439">
            <v>0</v>
          </cell>
          <cell r="AT439">
            <v>1175</v>
          </cell>
          <cell r="AU439">
            <v>7065</v>
          </cell>
          <cell r="BD439">
            <v>42105</v>
          </cell>
          <cell r="BE439" t="str">
            <v/>
          </cell>
          <cell r="BF439" t="str">
            <v>HORIZONTAL</v>
          </cell>
          <cell r="BG439" t="b">
            <v>1</v>
          </cell>
          <cell r="BH439" t="str">
            <v>Review</v>
          </cell>
          <cell r="BI439" t="str">
            <v>Verify</v>
          </cell>
          <cell r="BJ439" t="str">
            <v>No Nio Top</v>
          </cell>
          <cell r="BK439" t="b">
            <v>1</v>
          </cell>
          <cell r="BL439" t="b">
            <v>0</v>
          </cell>
          <cell r="BM439" t="str">
            <v/>
          </cell>
          <cell r="BN439" t="str">
            <v/>
          </cell>
          <cell r="BO439" t="str">
            <v>No Mitigation - HZ</v>
          </cell>
        </row>
        <row r="440">
          <cell r="C440" t="str">
            <v>05-123-13935</v>
          </cell>
          <cell r="D440" t="str">
            <v>PDC ENERGY INC</v>
          </cell>
          <cell r="E440" t="str">
            <v>SI</v>
          </cell>
          <cell r="F440" t="str">
            <v>PETERSON 44-13</v>
          </cell>
          <cell r="G440" t="str">
            <v>7000.0</v>
          </cell>
          <cell r="H440" t="str">
            <v>Vertical</v>
          </cell>
          <cell r="J440" t="str">
            <v/>
          </cell>
          <cell r="P440">
            <v>6676</v>
          </cell>
          <cell r="Q440">
            <v>282.67</v>
          </cell>
          <cell r="R440">
            <v>495</v>
          </cell>
          <cell r="U440">
            <v>306</v>
          </cell>
          <cell r="W440">
            <v>0</v>
          </cell>
          <cell r="Y440">
            <v>0</v>
          </cell>
          <cell r="AA440">
            <v>0</v>
          </cell>
          <cell r="AB440">
            <v>0</v>
          </cell>
          <cell r="AC440">
            <v>0</v>
          </cell>
          <cell r="AH440">
            <v>0</v>
          </cell>
          <cell r="AI440" t="e">
            <v>#VALUE!</v>
          </cell>
          <cell r="AJ440">
            <v>6230</v>
          </cell>
          <cell r="AK440" t="e">
            <v>#VALUE!</v>
          </cell>
          <cell r="AL440">
            <v>0</v>
          </cell>
          <cell r="AM440" t="e">
            <v>#VALUE!</v>
          </cell>
          <cell r="AN440" t="str">
            <v>Cement Not Reported</v>
          </cell>
          <cell r="AO440" t="str">
            <v>Cement Not Reported</v>
          </cell>
          <cell r="AP440" t="str">
            <v>Cement Not Reported</v>
          </cell>
          <cell r="AQ440" t="str">
            <v>Cement Not Reported</v>
          </cell>
          <cell r="AR440" t="str">
            <v>Cement Not Reported</v>
          </cell>
          <cell r="AS440" t="str">
            <v>Cement Not Reported</v>
          </cell>
          <cell r="AT440" t="str">
            <v>Review</v>
          </cell>
          <cell r="AU440" t="str">
            <v>Review</v>
          </cell>
          <cell r="BD440">
            <v>32294</v>
          </cell>
          <cell r="BE440" t="str">
            <v/>
          </cell>
          <cell r="BF440" t="str">
            <v>VERTICAL</v>
          </cell>
          <cell r="BG440" t="str">
            <v>No Formation Data</v>
          </cell>
          <cell r="BH440" t="b">
            <v>1</v>
          </cell>
          <cell r="BI440" t="b">
            <v>1</v>
          </cell>
          <cell r="BJ440" t="str">
            <v>Review</v>
          </cell>
          <cell r="BK440" t="b">
            <v>0</v>
          </cell>
          <cell r="BL440" t="str">
            <v>Review</v>
          </cell>
          <cell r="BM440" t="str">
            <v/>
          </cell>
          <cell r="BN440" t="str">
            <v/>
          </cell>
          <cell r="BO440" t="str">
            <v>Review Cement Depths</v>
          </cell>
        </row>
        <row r="441">
          <cell r="C441" t="str">
            <v>05-123-23747</v>
          </cell>
          <cell r="D441" t="str">
            <v>NOBLE ENERGY INC</v>
          </cell>
          <cell r="E441" t="str">
            <v>PA</v>
          </cell>
          <cell r="F441" t="str">
            <v>KARLBERG STATE 36-44</v>
          </cell>
          <cell r="G441" t="str">
            <v>7000.0</v>
          </cell>
          <cell r="H441" t="str">
            <v>Vertical</v>
          </cell>
          <cell r="J441" t="str">
            <v/>
          </cell>
          <cell r="O441" t="str">
            <v>VERTICAL</v>
          </cell>
          <cell r="P441">
            <v>6832.3</v>
          </cell>
          <cell r="Q441">
            <v>478.2</v>
          </cell>
          <cell r="R441">
            <v>755</v>
          </cell>
          <cell r="S441" t="str">
            <v>PA</v>
          </cell>
          <cell r="T441" t="str">
            <v>NBRR; NB-CD; CODL</v>
          </cell>
          <cell r="U441">
            <v>404</v>
          </cell>
          <cell r="V441" t="str">
            <v>N</v>
          </cell>
          <cell r="W441">
            <v>4.5</v>
          </cell>
          <cell r="X441" t="str">
            <v>M-80</v>
          </cell>
          <cell r="Y441">
            <v>11.6</v>
          </cell>
          <cell r="Z441" t="str">
            <v>N</v>
          </cell>
          <cell r="AA441">
            <v>3000</v>
          </cell>
          <cell r="AB441" t="str">
            <v>Not Found</v>
          </cell>
          <cell r="AC441" t="str">
            <v>Not Found</v>
          </cell>
          <cell r="AD441" t="str">
            <v>veronicaanderson</v>
          </cell>
          <cell r="AE441" t="str">
            <v>20141223203837</v>
          </cell>
          <cell r="AF441" t="str">
            <v>veronicaanderson</v>
          </cell>
          <cell r="AG441" t="str">
            <v>20141223203837</v>
          </cell>
          <cell r="AH441">
            <v>35</v>
          </cell>
          <cell r="AI441">
            <v>7313</v>
          </cell>
          <cell r="AJ441">
            <v>0</v>
          </cell>
          <cell r="AK441">
            <v>0</v>
          </cell>
          <cell r="AL441">
            <v>0</v>
          </cell>
          <cell r="AM441">
            <v>0</v>
          </cell>
          <cell r="AN441">
            <v>0</v>
          </cell>
          <cell r="AO441">
            <v>0</v>
          </cell>
          <cell r="AP441">
            <v>0</v>
          </cell>
          <cell r="AQ441">
            <v>0</v>
          </cell>
          <cell r="AR441">
            <v>0</v>
          </cell>
          <cell r="AS441">
            <v>0</v>
          </cell>
          <cell r="AT441">
            <v>35</v>
          </cell>
          <cell r="AU441">
            <v>7313</v>
          </cell>
          <cell r="BD441">
            <v>38933</v>
          </cell>
          <cell r="BE441" t="str">
            <v>10/7/2015</v>
          </cell>
          <cell r="BF441" t="str">
            <v>VERTICAL</v>
          </cell>
          <cell r="BG441" t="b">
            <v>1</v>
          </cell>
          <cell r="BH441" t="b">
            <v>1</v>
          </cell>
          <cell r="BI441" t="b">
            <v>1</v>
          </cell>
          <cell r="BJ441" t="b">
            <v>1</v>
          </cell>
          <cell r="BK441" t="b">
            <v>0</v>
          </cell>
          <cell r="BL441" t="b">
            <v>1</v>
          </cell>
          <cell r="BM441" t="b">
            <v>1</v>
          </cell>
          <cell r="BN441" t="str">
            <v/>
          </cell>
          <cell r="BO441" t="str">
            <v>No Mitigation - P&amp;A'd Appropriately</v>
          </cell>
        </row>
        <row r="442">
          <cell r="C442" t="str">
            <v>05-123-23394</v>
          </cell>
          <cell r="D442" t="str">
            <v>NOBLE ENERGY INC</v>
          </cell>
          <cell r="E442" t="str">
            <v>SI</v>
          </cell>
          <cell r="F442" t="str">
            <v>BAY 43-1</v>
          </cell>
          <cell r="G442" t="str">
            <v>7000.0</v>
          </cell>
          <cell r="H442" t="str">
            <v>Vertical</v>
          </cell>
          <cell r="J442" t="str">
            <v/>
          </cell>
          <cell r="O442" t="str">
            <v>VERTICAL</v>
          </cell>
          <cell r="P442">
            <v>6780.9</v>
          </cell>
          <cell r="Q442">
            <v>393.7</v>
          </cell>
          <cell r="R442">
            <v>755</v>
          </cell>
          <cell r="S442" t="str">
            <v>PR</v>
          </cell>
          <cell r="T442" t="str">
            <v>CODL</v>
          </cell>
          <cell r="U442">
            <v>492</v>
          </cell>
          <cell r="V442" t="str">
            <v>N</v>
          </cell>
          <cell r="W442">
            <v>4.5</v>
          </cell>
          <cell r="X442" t="str">
            <v>I-80</v>
          </cell>
          <cell r="Y442">
            <v>11.6</v>
          </cell>
          <cell r="Z442" t="str">
            <v>N</v>
          </cell>
          <cell r="AA442">
            <v>3000</v>
          </cell>
          <cell r="AB442" t="str">
            <v>Not Found</v>
          </cell>
          <cell r="AC442" t="str">
            <v>Not Found</v>
          </cell>
          <cell r="AD442" t="str">
            <v>StephanieKolle</v>
          </cell>
          <cell r="AE442" t="str">
            <v>20131203143142</v>
          </cell>
          <cell r="AF442" t="str">
            <v>mariemena</v>
          </cell>
          <cell r="AG442" t="str">
            <v>20190424114536</v>
          </cell>
          <cell r="AH442">
            <v>3269</v>
          </cell>
          <cell r="AI442">
            <v>7212</v>
          </cell>
          <cell r="AJ442">
            <v>0</v>
          </cell>
          <cell r="AK442">
            <v>0</v>
          </cell>
          <cell r="AL442">
            <v>0</v>
          </cell>
          <cell r="AM442">
            <v>0</v>
          </cell>
          <cell r="AN442">
            <v>0</v>
          </cell>
          <cell r="AO442">
            <v>0</v>
          </cell>
          <cell r="AP442">
            <v>0</v>
          </cell>
          <cell r="AQ442">
            <v>0</v>
          </cell>
          <cell r="AR442">
            <v>0</v>
          </cell>
          <cell r="AS442">
            <v>0</v>
          </cell>
          <cell r="AT442">
            <v>3269</v>
          </cell>
          <cell r="AU442">
            <v>7212</v>
          </cell>
          <cell r="BD442">
            <v>38720</v>
          </cell>
          <cell r="BE442" t="str">
            <v/>
          </cell>
          <cell r="BF442" t="str">
            <v>VERTICAL</v>
          </cell>
          <cell r="BG442" t="b">
            <v>1</v>
          </cell>
          <cell r="BH442" t="b">
            <v>1</v>
          </cell>
          <cell r="BI442" t="b">
            <v>1</v>
          </cell>
          <cell r="BJ442" t="b">
            <v>1</v>
          </cell>
          <cell r="BK442" t="b">
            <v>0</v>
          </cell>
          <cell r="BL442" t="b">
            <v>0</v>
          </cell>
          <cell r="BM442" t="str">
            <v/>
          </cell>
          <cell r="BN442" t="str">
            <v/>
          </cell>
          <cell r="BO442" t="str">
            <v>Option 1 or 2</v>
          </cell>
        </row>
        <row r="443">
          <cell r="C443" t="str">
            <v>05-123-20728</v>
          </cell>
          <cell r="D443" t="str">
            <v>PDC ENERGY INC</v>
          </cell>
          <cell r="E443" t="str">
            <v>PA</v>
          </cell>
          <cell r="F443" t="str">
            <v>MCKEE 31-21</v>
          </cell>
          <cell r="G443" t="str">
            <v>7000.0</v>
          </cell>
          <cell r="H443" t="str">
            <v>Vertical</v>
          </cell>
          <cell r="J443" t="str">
            <v/>
          </cell>
          <cell r="P443">
            <v>6649</v>
          </cell>
          <cell r="Q443">
            <v>431.76</v>
          </cell>
          <cell r="R443">
            <v>780</v>
          </cell>
          <cell r="U443">
            <v>838</v>
          </cell>
          <cell r="W443">
            <v>0</v>
          </cell>
          <cell r="Y443">
            <v>0</v>
          </cell>
          <cell r="AA443">
            <v>0</v>
          </cell>
          <cell r="AB443">
            <v>0</v>
          </cell>
          <cell r="AC443">
            <v>0</v>
          </cell>
          <cell r="AH443">
            <v>0</v>
          </cell>
          <cell r="AI443" t="e">
            <v>#VALUE!</v>
          </cell>
          <cell r="AJ443">
            <v>6300</v>
          </cell>
          <cell r="AK443" t="e">
            <v>#VALUE!</v>
          </cell>
          <cell r="AL443">
            <v>3066</v>
          </cell>
          <cell r="AM443" t="e">
            <v>#VALUE!</v>
          </cell>
          <cell r="AN443" t="str">
            <v>Cement Not Reported</v>
          </cell>
          <cell r="AO443" t="str">
            <v>Cement Not Reported</v>
          </cell>
          <cell r="AP443" t="str">
            <v>Cement Not Reported</v>
          </cell>
          <cell r="AQ443" t="str">
            <v>Cement Not Reported</v>
          </cell>
          <cell r="AR443" t="str">
            <v>Cement Not Reported</v>
          </cell>
          <cell r="AS443" t="str">
            <v>Cement Not Reported</v>
          </cell>
          <cell r="AT443" t="str">
            <v>Review</v>
          </cell>
          <cell r="AU443" t="str">
            <v>Review</v>
          </cell>
          <cell r="BD443">
            <v>37634</v>
          </cell>
          <cell r="BE443" t="str">
            <v>1/26/2021</v>
          </cell>
          <cell r="BF443" t="str">
            <v>VERTICAL</v>
          </cell>
          <cell r="BG443" t="str">
            <v>No Formation Data</v>
          </cell>
          <cell r="BH443" t="b">
            <v>1</v>
          </cell>
          <cell r="BI443" t="b">
            <v>1</v>
          </cell>
          <cell r="BJ443" t="str">
            <v>Review</v>
          </cell>
          <cell r="BK443" t="b">
            <v>1</v>
          </cell>
          <cell r="BL443" t="str">
            <v>Review</v>
          </cell>
          <cell r="BM443" t="b">
            <v>1</v>
          </cell>
          <cell r="BN443" t="str">
            <v/>
          </cell>
          <cell r="BO443" t="str">
            <v>No Mitigation - P&amp;A'd Appropriately</v>
          </cell>
        </row>
        <row r="444">
          <cell r="C444" t="str">
            <v>05-123-42494</v>
          </cell>
          <cell r="D444" t="str">
            <v>PDC ENERGY INC</v>
          </cell>
          <cell r="E444" t="str">
            <v>PR</v>
          </cell>
          <cell r="F444" t="str">
            <v>Albrighton H-10HC</v>
          </cell>
          <cell r="G444" t="str">
            <v>7000.0</v>
          </cell>
          <cell r="H444" t="str">
            <v>Horizontal</v>
          </cell>
          <cell r="J444">
            <v>983.06800134676064</v>
          </cell>
          <cell r="P444" t="e">
            <v>#N/A</v>
          </cell>
          <cell r="Q444">
            <v>444.9</v>
          </cell>
          <cell r="R444">
            <v>480</v>
          </cell>
          <cell r="T444" t="str">
            <v>CODL</v>
          </cell>
          <cell r="U444" t="str">
            <v>No Surface Casing Found</v>
          </cell>
          <cell r="V444" t="str">
            <v>N</v>
          </cell>
          <cell r="W444">
            <v>0</v>
          </cell>
          <cell r="Y444">
            <v>0</v>
          </cell>
          <cell r="Z444" t="str">
            <v>N</v>
          </cell>
          <cell r="AA444" t="str">
            <v>Not Found</v>
          </cell>
          <cell r="AB444" t="str">
            <v>Not Found</v>
          </cell>
          <cell r="AC444" t="str">
            <v>Not Found</v>
          </cell>
          <cell r="AH444" t="str">
            <v>Cement Not Reported</v>
          </cell>
          <cell r="AI444" t="str">
            <v>Cement Not Reported</v>
          </cell>
          <cell r="AJ444" t="str">
            <v>Cement Not Reported</v>
          </cell>
          <cell r="AK444" t="str">
            <v>Cement Not Reported</v>
          </cell>
          <cell r="AL444" t="str">
            <v>Cement Not Reported</v>
          </cell>
          <cell r="AM444" t="str">
            <v>Cement Not Reported</v>
          </cell>
          <cell r="AN444" t="str">
            <v>Cement Not Reported</v>
          </cell>
          <cell r="AO444" t="str">
            <v>Cement Not Reported</v>
          </cell>
          <cell r="AP444" t="str">
            <v>Cement Not Reported</v>
          </cell>
          <cell r="AQ444" t="str">
            <v>Cement Not Reported</v>
          </cell>
          <cell r="AR444" t="str">
            <v>Cement Not Reported</v>
          </cell>
          <cell r="AS444" t="str">
            <v>Cement Not Reported</v>
          </cell>
          <cell r="AT444" t="str">
            <v>Review</v>
          </cell>
          <cell r="AU444">
            <v>0</v>
          </cell>
          <cell r="BD444">
            <v>42398</v>
          </cell>
          <cell r="BE444" t="str">
            <v/>
          </cell>
          <cell r="BF444" t="str">
            <v>HORIZONTAL</v>
          </cell>
          <cell r="BG444" t="b">
            <v>1</v>
          </cell>
          <cell r="BH444" t="b">
            <v>0</v>
          </cell>
          <cell r="BI444" t="b">
            <v>0</v>
          </cell>
          <cell r="BJ444" t="str">
            <v>No Nio Top</v>
          </cell>
          <cell r="BK444" t="str">
            <v>No SCSG Depth</v>
          </cell>
          <cell r="BL444" t="str">
            <v>Review</v>
          </cell>
          <cell r="BM444" t="str">
            <v/>
          </cell>
          <cell r="BN444" t="str">
            <v/>
          </cell>
          <cell r="BO444" t="str">
            <v>No Mitigation - HZ</v>
          </cell>
        </row>
        <row r="445">
          <cell r="C445" t="str">
            <v>05-123-42501</v>
          </cell>
          <cell r="D445" t="str">
            <v>PDC ENERGY INC</v>
          </cell>
          <cell r="E445" t="str">
            <v>PR</v>
          </cell>
          <cell r="F445" t="str">
            <v>Albrighton E-10HC</v>
          </cell>
          <cell r="G445" t="str">
            <v>7000.0</v>
          </cell>
          <cell r="H445" t="str">
            <v>Horizontal</v>
          </cell>
          <cell r="J445">
            <v>983.58651220443221</v>
          </cell>
          <cell r="P445" t="e">
            <v>#N/A</v>
          </cell>
          <cell r="Q445">
            <v>443.3</v>
          </cell>
          <cell r="R445">
            <v>480</v>
          </cell>
          <cell r="T445" t="str">
            <v>CODL</v>
          </cell>
          <cell r="U445" t="str">
            <v>No Surface Casing Found</v>
          </cell>
          <cell r="V445" t="str">
            <v>N</v>
          </cell>
          <cell r="W445">
            <v>0</v>
          </cell>
          <cell r="Y445">
            <v>0</v>
          </cell>
          <cell r="Z445" t="str">
            <v>N</v>
          </cell>
          <cell r="AA445" t="str">
            <v>Not Found</v>
          </cell>
          <cell r="AB445" t="str">
            <v>Not Found</v>
          </cell>
          <cell r="AC445" t="str">
            <v>Not Found</v>
          </cell>
          <cell r="AH445" t="str">
            <v>Cement Not Reported</v>
          </cell>
          <cell r="AI445" t="str">
            <v>Cement Not Reported</v>
          </cell>
          <cell r="AJ445" t="str">
            <v>Cement Not Reported</v>
          </cell>
          <cell r="AK445" t="str">
            <v>Cement Not Reported</v>
          </cell>
          <cell r="AL445" t="str">
            <v>Cement Not Reported</v>
          </cell>
          <cell r="AM445" t="str">
            <v>Cement Not Reported</v>
          </cell>
          <cell r="AN445" t="str">
            <v>Cement Not Reported</v>
          </cell>
          <cell r="AO445" t="str">
            <v>Cement Not Reported</v>
          </cell>
          <cell r="AP445" t="str">
            <v>Cement Not Reported</v>
          </cell>
          <cell r="AQ445" t="str">
            <v>Cement Not Reported</v>
          </cell>
          <cell r="AR445" t="str">
            <v>Cement Not Reported</v>
          </cell>
          <cell r="AS445" t="str">
            <v>Cement Not Reported</v>
          </cell>
          <cell r="AT445" t="str">
            <v>Review</v>
          </cell>
          <cell r="AU445">
            <v>0</v>
          </cell>
          <cell r="BD445">
            <v>42770</v>
          </cell>
          <cell r="BE445" t="str">
            <v/>
          </cell>
          <cell r="BF445" t="str">
            <v>HORIZONTAL</v>
          </cell>
          <cell r="BG445" t="b">
            <v>1</v>
          </cell>
          <cell r="BH445" t="b">
            <v>0</v>
          </cell>
          <cell r="BI445" t="b">
            <v>0</v>
          </cell>
          <cell r="BJ445" t="str">
            <v>No Nio Top</v>
          </cell>
          <cell r="BK445" t="str">
            <v>No SCSG Depth</v>
          </cell>
          <cell r="BL445" t="str">
            <v>Review</v>
          </cell>
          <cell r="BM445" t="str">
            <v/>
          </cell>
          <cell r="BN445" t="str">
            <v/>
          </cell>
          <cell r="BO445" t="str">
            <v>No Mitigation - HZ</v>
          </cell>
        </row>
        <row r="446">
          <cell r="C446" t="str">
            <v>05-123-42502</v>
          </cell>
          <cell r="D446" t="str">
            <v>PDC ENERGY INC</v>
          </cell>
          <cell r="E446" t="str">
            <v>PR</v>
          </cell>
          <cell r="F446" t="str">
            <v>Albrighton I-10HN</v>
          </cell>
          <cell r="G446" t="str">
            <v>7000.0</v>
          </cell>
          <cell r="H446" t="str">
            <v>Horizontal</v>
          </cell>
          <cell r="J446">
            <v>984.76117994955587</v>
          </cell>
          <cell r="P446" t="e">
            <v>#N/A</v>
          </cell>
          <cell r="Q446">
            <v>444.9</v>
          </cell>
          <cell r="R446">
            <v>480</v>
          </cell>
          <cell r="T446" t="str">
            <v>NBRR</v>
          </cell>
          <cell r="U446" t="str">
            <v>No Surface Casing Found</v>
          </cell>
          <cell r="V446" t="str">
            <v>N</v>
          </cell>
          <cell r="W446">
            <v>0</v>
          </cell>
          <cell r="Y446">
            <v>0</v>
          </cell>
          <cell r="Z446" t="str">
            <v>N</v>
          </cell>
          <cell r="AA446" t="str">
            <v>Not Found</v>
          </cell>
          <cell r="AB446" t="str">
            <v>Not Found</v>
          </cell>
          <cell r="AC446" t="str">
            <v>Not Found</v>
          </cell>
          <cell r="AH446" t="str">
            <v>Cement Not Reported</v>
          </cell>
          <cell r="AI446" t="str">
            <v>Cement Not Reported</v>
          </cell>
          <cell r="AJ446" t="str">
            <v>Cement Not Reported</v>
          </cell>
          <cell r="AK446" t="str">
            <v>Cement Not Reported</v>
          </cell>
          <cell r="AL446" t="str">
            <v>Cement Not Reported</v>
          </cell>
          <cell r="AM446" t="str">
            <v>Cement Not Reported</v>
          </cell>
          <cell r="AN446" t="str">
            <v>Cement Not Reported</v>
          </cell>
          <cell r="AO446" t="str">
            <v>Cement Not Reported</v>
          </cell>
          <cell r="AP446" t="str">
            <v>Cement Not Reported</v>
          </cell>
          <cell r="AQ446" t="str">
            <v>Cement Not Reported</v>
          </cell>
          <cell r="AR446" t="str">
            <v>Cement Not Reported</v>
          </cell>
          <cell r="AS446" t="str">
            <v>Cement Not Reported</v>
          </cell>
          <cell r="AT446" t="str">
            <v>Review</v>
          </cell>
          <cell r="AU446">
            <v>0</v>
          </cell>
          <cell r="BD446">
            <v>42399</v>
          </cell>
          <cell r="BE446" t="str">
            <v/>
          </cell>
          <cell r="BF446" t="str">
            <v>HORIZONTAL</v>
          </cell>
          <cell r="BG446" t="b">
            <v>1</v>
          </cell>
          <cell r="BH446" t="b">
            <v>0</v>
          </cell>
          <cell r="BI446" t="b">
            <v>0</v>
          </cell>
          <cell r="BJ446" t="str">
            <v>No Nio Top</v>
          </cell>
          <cell r="BK446" t="str">
            <v>No SCSG Depth</v>
          </cell>
          <cell r="BL446" t="str">
            <v>Review</v>
          </cell>
          <cell r="BM446" t="str">
            <v/>
          </cell>
          <cell r="BN446" t="str">
            <v/>
          </cell>
          <cell r="BO446" t="str">
            <v>No Mitigation - HZ</v>
          </cell>
        </row>
        <row r="447">
          <cell r="C447" t="str">
            <v>05-123-42497</v>
          </cell>
          <cell r="D447" t="str">
            <v>PDC ENERGY INC</v>
          </cell>
          <cell r="E447" t="str">
            <v>PR</v>
          </cell>
          <cell r="F447" t="str">
            <v>Albrighton G-10HN</v>
          </cell>
          <cell r="G447" t="str">
            <v>7000.0</v>
          </cell>
          <cell r="H447" t="str">
            <v>Horizontal</v>
          </cell>
          <cell r="J447">
            <v>985.0934172147189</v>
          </cell>
          <cell r="P447" t="e">
            <v>#N/A</v>
          </cell>
          <cell r="Q447">
            <v>443.8</v>
          </cell>
          <cell r="R447">
            <v>480</v>
          </cell>
          <cell r="T447" t="str">
            <v>NBRR</v>
          </cell>
          <cell r="U447" t="str">
            <v>No Surface Casing Found</v>
          </cell>
          <cell r="V447" t="str">
            <v>N</v>
          </cell>
          <cell r="W447">
            <v>0</v>
          </cell>
          <cell r="Y447">
            <v>0</v>
          </cell>
          <cell r="Z447" t="str">
            <v>N</v>
          </cell>
          <cell r="AA447" t="str">
            <v>Not Found</v>
          </cell>
          <cell r="AB447" t="str">
            <v>Not Found</v>
          </cell>
          <cell r="AC447" t="str">
            <v>Not Found</v>
          </cell>
          <cell r="AH447" t="str">
            <v>Cement Not Reported</v>
          </cell>
          <cell r="AI447" t="str">
            <v>Cement Not Reported</v>
          </cell>
          <cell r="AJ447" t="str">
            <v>Cement Not Reported</v>
          </cell>
          <cell r="AK447" t="str">
            <v>Cement Not Reported</v>
          </cell>
          <cell r="AL447" t="str">
            <v>Cement Not Reported</v>
          </cell>
          <cell r="AM447" t="str">
            <v>Cement Not Reported</v>
          </cell>
          <cell r="AN447" t="str">
            <v>Cement Not Reported</v>
          </cell>
          <cell r="AO447" t="str">
            <v>Cement Not Reported</v>
          </cell>
          <cell r="AP447" t="str">
            <v>Cement Not Reported</v>
          </cell>
          <cell r="AQ447" t="str">
            <v>Cement Not Reported</v>
          </cell>
          <cell r="AR447" t="str">
            <v>Cement Not Reported</v>
          </cell>
          <cell r="AS447" t="str">
            <v>Cement Not Reported</v>
          </cell>
          <cell r="AT447" t="str">
            <v>Review</v>
          </cell>
          <cell r="AU447">
            <v>0</v>
          </cell>
          <cell r="BD447">
            <v>42397</v>
          </cell>
          <cell r="BE447" t="str">
            <v/>
          </cell>
          <cell r="BF447" t="str">
            <v>HORIZONTAL</v>
          </cell>
          <cell r="BG447" t="b">
            <v>1</v>
          </cell>
          <cell r="BH447" t="b">
            <v>0</v>
          </cell>
          <cell r="BI447" t="b">
            <v>0</v>
          </cell>
          <cell r="BJ447" t="str">
            <v>No Nio Top</v>
          </cell>
          <cell r="BK447" t="str">
            <v>No SCSG Depth</v>
          </cell>
          <cell r="BL447" t="str">
            <v>Review</v>
          </cell>
          <cell r="BM447" t="str">
            <v/>
          </cell>
          <cell r="BN447" t="str">
            <v/>
          </cell>
          <cell r="BO447" t="str">
            <v>No Mitigation - HZ</v>
          </cell>
        </row>
        <row r="448">
          <cell r="C448" t="str">
            <v>05-123-42503</v>
          </cell>
          <cell r="D448" t="str">
            <v>PDC ENERGY INC</v>
          </cell>
          <cell r="E448" t="str">
            <v>PR</v>
          </cell>
          <cell r="F448" t="str">
            <v>Albrighton F-10HN</v>
          </cell>
          <cell r="G448" t="str">
            <v>7000.0</v>
          </cell>
          <cell r="H448" t="str">
            <v>Horizontal</v>
          </cell>
          <cell r="J448">
            <v>985.30888354175829</v>
          </cell>
          <cell r="P448" t="e">
            <v>#N/A</v>
          </cell>
          <cell r="Q448">
            <v>443.5</v>
          </cell>
          <cell r="R448">
            <v>480</v>
          </cell>
          <cell r="T448" t="str">
            <v>NBRR</v>
          </cell>
          <cell r="U448" t="str">
            <v>No Surface Casing Found</v>
          </cell>
          <cell r="V448" t="str">
            <v>N</v>
          </cell>
          <cell r="W448">
            <v>0</v>
          </cell>
          <cell r="Y448">
            <v>0</v>
          </cell>
          <cell r="Z448" t="str">
            <v>N</v>
          </cell>
          <cell r="AA448" t="str">
            <v>Not Found</v>
          </cell>
          <cell r="AB448" t="str">
            <v>Not Found</v>
          </cell>
          <cell r="AC448" t="str">
            <v>Not Found</v>
          </cell>
          <cell r="AH448" t="str">
            <v>Cement Not Reported</v>
          </cell>
          <cell r="AI448" t="str">
            <v>Cement Not Reported</v>
          </cell>
          <cell r="AJ448" t="str">
            <v>Cement Not Reported</v>
          </cell>
          <cell r="AK448" t="str">
            <v>Cement Not Reported</v>
          </cell>
          <cell r="AL448" t="str">
            <v>Cement Not Reported</v>
          </cell>
          <cell r="AM448" t="str">
            <v>Cement Not Reported</v>
          </cell>
          <cell r="AN448" t="str">
            <v>Cement Not Reported</v>
          </cell>
          <cell r="AO448" t="str">
            <v>Cement Not Reported</v>
          </cell>
          <cell r="AP448" t="str">
            <v>Cement Not Reported</v>
          </cell>
          <cell r="AQ448" t="str">
            <v>Cement Not Reported</v>
          </cell>
          <cell r="AR448" t="str">
            <v>Cement Not Reported</v>
          </cell>
          <cell r="AS448" t="str">
            <v>Cement Not Reported</v>
          </cell>
          <cell r="AT448" t="str">
            <v>Review</v>
          </cell>
          <cell r="AU448">
            <v>0</v>
          </cell>
          <cell r="BD448">
            <v>42769</v>
          </cell>
          <cell r="BE448" t="str">
            <v/>
          </cell>
          <cell r="BF448" t="str">
            <v>HORIZONTAL</v>
          </cell>
          <cell r="BG448" t="b">
            <v>1</v>
          </cell>
          <cell r="BH448" t="b">
            <v>0</v>
          </cell>
          <cell r="BI448" t="b">
            <v>0</v>
          </cell>
          <cell r="BJ448" t="str">
            <v>No Nio Top</v>
          </cell>
          <cell r="BK448" t="str">
            <v>No SCSG Depth</v>
          </cell>
          <cell r="BL448" t="str">
            <v>Review</v>
          </cell>
          <cell r="BM448" t="str">
            <v/>
          </cell>
          <cell r="BN448" t="str">
            <v/>
          </cell>
          <cell r="BO448" t="str">
            <v>No Mitigation - HZ</v>
          </cell>
        </row>
        <row r="449">
          <cell r="C449" t="str">
            <v>05-123-42500</v>
          </cell>
          <cell r="D449" t="str">
            <v>PDC ENERGY INC</v>
          </cell>
          <cell r="E449" t="str">
            <v>PR</v>
          </cell>
          <cell r="F449" t="str">
            <v>Albrighton D-10HN</v>
          </cell>
          <cell r="G449" t="str">
            <v>7000.0</v>
          </cell>
          <cell r="H449" t="str">
            <v>Horizontal</v>
          </cell>
          <cell r="J449">
            <v>985.40757893067382</v>
          </cell>
          <cell r="P449" t="e">
            <v>#N/A</v>
          </cell>
          <cell r="Q449">
            <v>444.2</v>
          </cell>
          <cell r="R449">
            <v>480</v>
          </cell>
          <cell r="T449" t="str">
            <v>NBRR</v>
          </cell>
          <cell r="U449" t="str">
            <v>No Surface Casing Found</v>
          </cell>
          <cell r="V449" t="str">
            <v>N</v>
          </cell>
          <cell r="W449">
            <v>0</v>
          </cell>
          <cell r="Y449">
            <v>0</v>
          </cell>
          <cell r="Z449" t="str">
            <v>N</v>
          </cell>
          <cell r="AA449" t="str">
            <v>Not Found</v>
          </cell>
          <cell r="AB449" t="str">
            <v>Not Found</v>
          </cell>
          <cell r="AC449" t="str">
            <v>Not Found</v>
          </cell>
          <cell r="AH449" t="str">
            <v>Cement Not Reported</v>
          </cell>
          <cell r="AI449" t="str">
            <v>Cement Not Reported</v>
          </cell>
          <cell r="AJ449" t="str">
            <v>Cement Not Reported</v>
          </cell>
          <cell r="AK449" t="str">
            <v>Cement Not Reported</v>
          </cell>
          <cell r="AL449" t="str">
            <v>Cement Not Reported</v>
          </cell>
          <cell r="AM449" t="str">
            <v>Cement Not Reported</v>
          </cell>
          <cell r="AN449" t="str">
            <v>Cement Not Reported</v>
          </cell>
          <cell r="AO449" t="str">
            <v>Cement Not Reported</v>
          </cell>
          <cell r="AP449" t="str">
            <v>Cement Not Reported</v>
          </cell>
          <cell r="AQ449" t="str">
            <v>Cement Not Reported</v>
          </cell>
          <cell r="AR449" t="str">
            <v>Cement Not Reported</v>
          </cell>
          <cell r="AS449" t="str">
            <v>Cement Not Reported</v>
          </cell>
          <cell r="AT449" t="str">
            <v>Review</v>
          </cell>
          <cell r="AU449">
            <v>0</v>
          </cell>
          <cell r="BD449">
            <v>42771</v>
          </cell>
          <cell r="BE449" t="str">
            <v/>
          </cell>
          <cell r="BF449" t="str">
            <v>HORIZONTAL</v>
          </cell>
          <cell r="BG449" t="b">
            <v>1</v>
          </cell>
          <cell r="BH449" t="b">
            <v>0</v>
          </cell>
          <cell r="BI449" t="b">
            <v>0</v>
          </cell>
          <cell r="BJ449" t="str">
            <v>No Nio Top</v>
          </cell>
          <cell r="BK449" t="str">
            <v>No SCSG Depth</v>
          </cell>
          <cell r="BL449" t="str">
            <v>Review</v>
          </cell>
          <cell r="BM449" t="str">
            <v/>
          </cell>
          <cell r="BN449" t="str">
            <v/>
          </cell>
          <cell r="BO449" t="str">
            <v>No Mitigation - HZ</v>
          </cell>
        </row>
        <row r="450">
          <cell r="C450" t="str">
            <v>05-123-42820</v>
          </cell>
          <cell r="D450" t="str">
            <v>NOBLE ENERGY INC</v>
          </cell>
          <cell r="E450" t="str">
            <v>PR</v>
          </cell>
          <cell r="F450" t="str">
            <v>Lapp A15-629</v>
          </cell>
          <cell r="G450" t="str">
            <v>7000.0</v>
          </cell>
          <cell r="H450" t="str">
            <v>Horizontal</v>
          </cell>
          <cell r="J450">
            <v>988.30635725022216</v>
          </cell>
          <cell r="O450" t="str">
            <v>HORIZONTAL</v>
          </cell>
          <cell r="P450">
            <v>0</v>
          </cell>
          <cell r="Q450">
            <v>302.89999999999998</v>
          </cell>
          <cell r="R450">
            <v>302.89999999999998</v>
          </cell>
          <cell r="S450" t="str">
            <v>PR</v>
          </cell>
          <cell r="T450" t="str">
            <v>NBRR</v>
          </cell>
          <cell r="U450">
            <v>1911.7</v>
          </cell>
          <cell r="V450" t="str">
            <v>N</v>
          </cell>
          <cell r="W450">
            <v>5.5</v>
          </cell>
          <cell r="X450" t="str">
            <v>P-110</v>
          </cell>
          <cell r="Y450">
            <v>20</v>
          </cell>
          <cell r="Z450" t="str">
            <v>N</v>
          </cell>
          <cell r="AA450" t="str">
            <v>Not Found</v>
          </cell>
          <cell r="AB450" t="str">
            <v>Not Found</v>
          </cell>
          <cell r="AC450" t="str">
            <v>Not Found</v>
          </cell>
          <cell r="AD450" t="str">
            <v>LeslieSchaffner</v>
          </cell>
          <cell r="AE450" t="str">
            <v>20150902204351</v>
          </cell>
          <cell r="AF450" t="str">
            <v>robinbeyer</v>
          </cell>
          <cell r="AG450" t="str">
            <v>20160627155011</v>
          </cell>
          <cell r="AH450">
            <v>1250</v>
          </cell>
          <cell r="AI450">
            <v>17817.2</v>
          </cell>
          <cell r="AJ450">
            <v>0</v>
          </cell>
          <cell r="AK450">
            <v>0</v>
          </cell>
          <cell r="AL450">
            <v>0</v>
          </cell>
          <cell r="AM450">
            <v>0</v>
          </cell>
          <cell r="AN450">
            <v>0</v>
          </cell>
          <cell r="AO450">
            <v>0</v>
          </cell>
          <cell r="AP450">
            <v>0</v>
          </cell>
          <cell r="AQ450">
            <v>0</v>
          </cell>
          <cell r="AR450">
            <v>0</v>
          </cell>
          <cell r="AS450">
            <v>0</v>
          </cell>
          <cell r="AT450">
            <v>1250</v>
          </cell>
          <cell r="AU450">
            <v>17817.2</v>
          </cell>
          <cell r="BD450">
            <v>42607</v>
          </cell>
          <cell r="BE450" t="str">
            <v/>
          </cell>
          <cell r="BF450" t="str">
            <v>HORIZONTAL</v>
          </cell>
          <cell r="BG450" t="b">
            <v>1</v>
          </cell>
          <cell r="BH450" t="str">
            <v>Review</v>
          </cell>
          <cell r="BI450" t="str">
            <v>Verify</v>
          </cell>
          <cell r="BJ450" t="str">
            <v>No Nio Top</v>
          </cell>
          <cell r="BK450" t="b">
            <v>1</v>
          </cell>
          <cell r="BL450" t="b">
            <v>0</v>
          </cell>
          <cell r="BM450" t="str">
            <v/>
          </cell>
          <cell r="BN450" t="str">
            <v/>
          </cell>
          <cell r="BO450" t="str">
            <v>No Mitigation - HZ</v>
          </cell>
        </row>
        <row r="451">
          <cell r="C451" t="str">
            <v>05-123-29253</v>
          </cell>
          <cell r="D451" t="str">
            <v>NOBLE ENERGY INC</v>
          </cell>
          <cell r="E451" t="str">
            <v>TA</v>
          </cell>
          <cell r="F451" t="str">
            <v>BASHOR STATE AA 16-04</v>
          </cell>
          <cell r="G451" t="str">
            <v>7000.0</v>
          </cell>
          <cell r="H451" t="str">
            <v>Vertical</v>
          </cell>
          <cell r="J451" t="str">
            <v/>
          </cell>
          <cell r="O451" t="str">
            <v>VERTICAL</v>
          </cell>
          <cell r="P451">
            <v>6508.7</v>
          </cell>
          <cell r="Q451">
            <v>307.7</v>
          </cell>
          <cell r="R451">
            <v>400</v>
          </cell>
          <cell r="S451" t="str">
            <v>TA (AT SURFACE)</v>
          </cell>
          <cell r="T451" t="str">
            <v>NBRR; CODL</v>
          </cell>
          <cell r="U451">
            <v>630</v>
          </cell>
          <cell r="V451" t="str">
            <v>N</v>
          </cell>
          <cell r="W451">
            <v>4.5</v>
          </cell>
          <cell r="X451" t="str">
            <v>M-80</v>
          </cell>
          <cell r="Y451">
            <v>11.6</v>
          </cell>
          <cell r="Z451" t="str">
            <v>N</v>
          </cell>
          <cell r="AA451">
            <v>3000</v>
          </cell>
          <cell r="AB451">
            <v>3000</v>
          </cell>
          <cell r="AC451" t="str">
            <v>Not Found</v>
          </cell>
          <cell r="AD451" t="str">
            <v>beyerr</v>
          </cell>
          <cell r="AE451" t="str">
            <v>20090409222534</v>
          </cell>
          <cell r="AF451" t="str">
            <v>bmansfield</v>
          </cell>
          <cell r="AG451" t="str">
            <v>20220404171430</v>
          </cell>
          <cell r="AH451">
            <v>730</v>
          </cell>
          <cell r="AI451">
            <v>6941.8</v>
          </cell>
          <cell r="AJ451">
            <v>0</v>
          </cell>
          <cell r="AK451">
            <v>0</v>
          </cell>
          <cell r="AL451">
            <v>0</v>
          </cell>
          <cell r="AM451">
            <v>0</v>
          </cell>
          <cell r="AN451">
            <v>0</v>
          </cell>
          <cell r="AO451">
            <v>0</v>
          </cell>
          <cell r="AP451">
            <v>0</v>
          </cell>
          <cell r="AQ451">
            <v>0</v>
          </cell>
          <cell r="AR451">
            <v>0</v>
          </cell>
          <cell r="AS451">
            <v>0</v>
          </cell>
          <cell r="AT451">
            <v>730</v>
          </cell>
          <cell r="AU451">
            <v>6941.8</v>
          </cell>
          <cell r="BD451">
            <v>39856</v>
          </cell>
          <cell r="BE451" t="str">
            <v/>
          </cell>
          <cell r="BF451" t="str">
            <v>VERTICAL</v>
          </cell>
          <cell r="BG451" t="b">
            <v>1</v>
          </cell>
          <cell r="BH451" t="b">
            <v>1</v>
          </cell>
          <cell r="BI451" t="b">
            <v>1</v>
          </cell>
          <cell r="BJ451" t="b">
            <v>1</v>
          </cell>
          <cell r="BK451" t="b">
            <v>1</v>
          </cell>
          <cell r="BL451" t="b">
            <v>0</v>
          </cell>
          <cell r="BM451" t="str">
            <v/>
          </cell>
          <cell r="BN451" t="str">
            <v/>
          </cell>
          <cell r="BO451" t="str">
            <v>No Mitigation - SCSG Coverage</v>
          </cell>
        </row>
        <row r="452">
          <cell r="C452" t="str">
            <v>05-123-42817</v>
          </cell>
          <cell r="D452" t="str">
            <v>NOBLE ENERGY INC</v>
          </cell>
          <cell r="E452" t="str">
            <v>SI</v>
          </cell>
          <cell r="F452" t="str">
            <v>Lapp A15-655</v>
          </cell>
          <cell r="G452" t="str">
            <v>7000.0</v>
          </cell>
          <cell r="H452" t="str">
            <v>Horizontal</v>
          </cell>
          <cell r="J452">
            <v>992.04183210466795</v>
          </cell>
          <cell r="O452" t="str">
            <v>HORIZONTAL</v>
          </cell>
          <cell r="P452">
            <v>0</v>
          </cell>
          <cell r="Q452">
            <v>311.8</v>
          </cell>
          <cell r="R452">
            <v>400</v>
          </cell>
          <cell r="S452" t="str">
            <v>PR</v>
          </cell>
          <cell r="T452" t="str">
            <v>NBRR</v>
          </cell>
          <cell r="U452">
            <v>1944.1</v>
          </cell>
          <cell r="V452" t="str">
            <v>N</v>
          </cell>
          <cell r="W452">
            <v>5.5</v>
          </cell>
          <cell r="X452" t="str">
            <v>P-110 IC XP</v>
          </cell>
          <cell r="Y452">
            <v>20</v>
          </cell>
          <cell r="Z452" t="str">
            <v>N</v>
          </cell>
          <cell r="AA452" t="str">
            <v>Not Found</v>
          </cell>
          <cell r="AB452" t="str">
            <v>Not Found</v>
          </cell>
          <cell r="AC452" t="str">
            <v>Not Found</v>
          </cell>
          <cell r="AD452" t="str">
            <v>joreavis</v>
          </cell>
          <cell r="AE452" t="str">
            <v>20150508190002</v>
          </cell>
          <cell r="AF452" t="str">
            <v>robinbeyer</v>
          </cell>
          <cell r="AG452" t="str">
            <v>20160714162904</v>
          </cell>
          <cell r="AH452">
            <v>1952</v>
          </cell>
          <cell r="AI452">
            <v>17505.5</v>
          </cell>
          <cell r="AJ452">
            <v>0</v>
          </cell>
          <cell r="AK452">
            <v>0</v>
          </cell>
          <cell r="AL452">
            <v>0</v>
          </cell>
          <cell r="AM452">
            <v>0</v>
          </cell>
          <cell r="AN452">
            <v>0</v>
          </cell>
          <cell r="AO452">
            <v>0</v>
          </cell>
          <cell r="AP452">
            <v>0</v>
          </cell>
          <cell r="AQ452">
            <v>0</v>
          </cell>
          <cell r="AR452">
            <v>0</v>
          </cell>
          <cell r="AS452">
            <v>0</v>
          </cell>
          <cell r="AT452">
            <v>1952</v>
          </cell>
          <cell r="AU452">
            <v>17505.5</v>
          </cell>
          <cell r="BD452">
            <v>42645</v>
          </cell>
          <cell r="BE452" t="str">
            <v/>
          </cell>
          <cell r="BF452" t="str">
            <v>HORIZONTAL</v>
          </cell>
          <cell r="BG452" t="b">
            <v>1</v>
          </cell>
          <cell r="BH452" t="str">
            <v>Review</v>
          </cell>
          <cell r="BI452" t="str">
            <v>Verify</v>
          </cell>
          <cell r="BJ452" t="str">
            <v>No Nio Top</v>
          </cell>
          <cell r="BK452" t="b">
            <v>1</v>
          </cell>
          <cell r="BL452" t="b">
            <v>0</v>
          </cell>
          <cell r="BM452" t="str">
            <v/>
          </cell>
          <cell r="BN452" t="str">
            <v/>
          </cell>
          <cell r="BO452" t="str">
            <v>No Mitigation - HZ</v>
          </cell>
        </row>
        <row r="453">
          <cell r="C453" t="str">
            <v>05-123-23393</v>
          </cell>
          <cell r="D453" t="str">
            <v>NOBLE ENERGY INC</v>
          </cell>
          <cell r="E453" t="str">
            <v>SI</v>
          </cell>
          <cell r="F453" t="str">
            <v>BAY 44-1</v>
          </cell>
          <cell r="G453" t="str">
            <v>7000.0</v>
          </cell>
          <cell r="H453" t="str">
            <v>Vertical</v>
          </cell>
          <cell r="J453" t="str">
            <v/>
          </cell>
          <cell r="O453" t="str">
            <v>VERTICAL</v>
          </cell>
          <cell r="P453">
            <v>6777.3</v>
          </cell>
          <cell r="Q453">
            <v>382.1</v>
          </cell>
          <cell r="R453">
            <v>400</v>
          </cell>
          <cell r="S453" t="str">
            <v>PR</v>
          </cell>
          <cell r="T453" t="str">
            <v>CODL</v>
          </cell>
          <cell r="U453">
            <v>504</v>
          </cell>
          <cell r="V453" t="str">
            <v>N</v>
          </cell>
          <cell r="W453">
            <v>4.5</v>
          </cell>
          <cell r="X453" t="str">
            <v>I-80</v>
          </cell>
          <cell r="Y453">
            <v>11.6</v>
          </cell>
          <cell r="Z453" t="str">
            <v>N</v>
          </cell>
          <cell r="AA453">
            <v>5000</v>
          </cell>
          <cell r="AB453" t="str">
            <v>Not Found</v>
          </cell>
          <cell r="AC453" t="str">
            <v>Not Found</v>
          </cell>
          <cell r="AD453" t="str">
            <v>StephanieKolle</v>
          </cell>
          <cell r="AE453" t="str">
            <v>20140721142821</v>
          </cell>
          <cell r="AF453" t="str">
            <v>mariemena</v>
          </cell>
          <cell r="AG453" t="str">
            <v>20190424114600</v>
          </cell>
          <cell r="AH453">
            <v>3072</v>
          </cell>
          <cell r="AI453">
            <v>7240</v>
          </cell>
          <cell r="AJ453">
            <v>0</v>
          </cell>
          <cell r="AK453">
            <v>0</v>
          </cell>
          <cell r="AL453">
            <v>0</v>
          </cell>
          <cell r="AM453">
            <v>0</v>
          </cell>
          <cell r="AN453">
            <v>0</v>
          </cell>
          <cell r="AO453">
            <v>0</v>
          </cell>
          <cell r="AP453">
            <v>0</v>
          </cell>
          <cell r="AQ453">
            <v>0</v>
          </cell>
          <cell r="AR453">
            <v>0</v>
          </cell>
          <cell r="AS453">
            <v>0</v>
          </cell>
          <cell r="AT453">
            <v>3072</v>
          </cell>
          <cell r="AU453">
            <v>7240</v>
          </cell>
          <cell r="BD453">
            <v>38727</v>
          </cell>
          <cell r="BE453" t="str">
            <v/>
          </cell>
          <cell r="BF453" t="str">
            <v>VERTICAL</v>
          </cell>
          <cell r="BG453" t="b">
            <v>1</v>
          </cell>
          <cell r="BH453" t="b">
            <v>1</v>
          </cell>
          <cell r="BI453" t="b">
            <v>1</v>
          </cell>
          <cell r="BJ453" t="b">
            <v>1</v>
          </cell>
          <cell r="BK453" t="b">
            <v>1</v>
          </cell>
          <cell r="BL453" t="b">
            <v>0</v>
          </cell>
          <cell r="BM453" t="str">
            <v/>
          </cell>
          <cell r="BN453" t="str">
            <v/>
          </cell>
          <cell r="BO453" t="str">
            <v>No Mitigation - SCSG Coverage</v>
          </cell>
        </row>
        <row r="454">
          <cell r="C454" t="str">
            <v>05-123-34516</v>
          </cell>
          <cell r="D454" t="str">
            <v>NOBLE ENERGY INC</v>
          </cell>
          <cell r="E454" t="str">
            <v>TA</v>
          </cell>
          <cell r="F454" t="str">
            <v>RAYGLO A15-67-1HN</v>
          </cell>
          <cell r="G454" t="str">
            <v>7000.0</v>
          </cell>
          <cell r="H454" t="str">
            <v>Horizontal</v>
          </cell>
          <cell r="J454">
            <v>994.47605556930262</v>
          </cell>
          <cell r="O454" t="str">
            <v>HORIZONTAL</v>
          </cell>
          <cell r="P454">
            <v>6686.8</v>
          </cell>
          <cell r="Q454">
            <v>381.4</v>
          </cell>
          <cell r="R454">
            <v>480</v>
          </cell>
          <cell r="S454" t="str">
            <v>TA</v>
          </cell>
          <cell r="T454" t="str">
            <v>NBRR</v>
          </cell>
          <cell r="U454">
            <v>879.6</v>
          </cell>
          <cell r="V454" t="str">
            <v>N</v>
          </cell>
          <cell r="W454">
            <v>4.5</v>
          </cell>
          <cell r="X454" t="str">
            <v>P-110</v>
          </cell>
          <cell r="Y454">
            <v>11.6</v>
          </cell>
          <cell r="Z454" t="str">
            <v>N</v>
          </cell>
          <cell r="AA454">
            <v>10000</v>
          </cell>
          <cell r="AB454" t="str">
            <v>Not Found</v>
          </cell>
          <cell r="AC454" t="str">
            <v>Not Found</v>
          </cell>
          <cell r="AD454" t="str">
            <v>robinbeyer</v>
          </cell>
          <cell r="AE454" t="str">
            <v>20120801205302</v>
          </cell>
          <cell r="AF454" t="str">
            <v>hollylagasse</v>
          </cell>
          <cell r="AG454" t="str">
            <v>20130107144758</v>
          </cell>
          <cell r="AH454">
            <v>236</v>
          </cell>
          <cell r="AI454">
            <v>7134.7</v>
          </cell>
          <cell r="AJ454">
            <v>0</v>
          </cell>
          <cell r="AK454">
            <v>0</v>
          </cell>
          <cell r="AL454">
            <v>0</v>
          </cell>
          <cell r="AM454">
            <v>0</v>
          </cell>
          <cell r="AN454">
            <v>0</v>
          </cell>
          <cell r="AO454">
            <v>0</v>
          </cell>
          <cell r="AP454">
            <v>0</v>
          </cell>
          <cell r="AQ454">
            <v>0</v>
          </cell>
          <cell r="AR454">
            <v>0</v>
          </cell>
          <cell r="AS454">
            <v>0</v>
          </cell>
          <cell r="AT454">
            <v>236</v>
          </cell>
          <cell r="AU454">
            <v>7134.7</v>
          </cell>
          <cell r="BD454">
            <v>41002</v>
          </cell>
          <cell r="BE454" t="str">
            <v/>
          </cell>
          <cell r="BF454" t="str">
            <v>HORIZONTAL</v>
          </cell>
          <cell r="BG454" t="b">
            <v>1</v>
          </cell>
          <cell r="BH454" t="b">
            <v>1</v>
          </cell>
          <cell r="BI454" t="b">
            <v>1</v>
          </cell>
          <cell r="BJ454" t="b">
            <v>1</v>
          </cell>
          <cell r="BK454" t="b">
            <v>1</v>
          </cell>
          <cell r="BL454" t="b">
            <v>1</v>
          </cell>
          <cell r="BM454" t="str">
            <v/>
          </cell>
          <cell r="BN454" t="str">
            <v/>
          </cell>
          <cell r="BO454" t="str">
            <v>No Mitigation - HZ</v>
          </cell>
        </row>
        <row r="455">
          <cell r="C455" t="str">
            <v>05-123-39161</v>
          </cell>
          <cell r="D455" t="str">
            <v>NOBLE ENERGY INC</v>
          </cell>
          <cell r="E455" t="str">
            <v>PR</v>
          </cell>
          <cell r="F455" t="str">
            <v>NCLP AA06-62-1HNA</v>
          </cell>
          <cell r="G455" t="str">
            <v>7000.0</v>
          </cell>
          <cell r="H455" t="str">
            <v>Horizontal</v>
          </cell>
          <cell r="J455">
            <v>997.60269425620561</v>
          </cell>
          <cell r="O455" t="str">
            <v>HORIZONTAL</v>
          </cell>
          <cell r="P455">
            <v>6653.4</v>
          </cell>
          <cell r="Q455">
            <v>353.1</v>
          </cell>
          <cell r="R455">
            <v>360</v>
          </cell>
          <cell r="S455" t="str">
            <v>PR</v>
          </cell>
          <cell r="T455" t="str">
            <v>NBRR</v>
          </cell>
          <cell r="U455">
            <v>836</v>
          </cell>
          <cell r="V455" t="str">
            <v>N</v>
          </cell>
          <cell r="W455">
            <v>4.5</v>
          </cell>
          <cell r="X455" t="str">
            <v>P-110</v>
          </cell>
          <cell r="Y455">
            <v>11.6</v>
          </cell>
          <cell r="Z455" t="str">
            <v>N</v>
          </cell>
          <cell r="AA455" t="str">
            <v>Not Found</v>
          </cell>
          <cell r="AB455" t="str">
            <v>Not Found</v>
          </cell>
          <cell r="AC455" t="str">
            <v>Not Found</v>
          </cell>
          <cell r="AD455" t="str">
            <v>LesliePitney</v>
          </cell>
          <cell r="AE455" t="str">
            <v>20130618185659</v>
          </cell>
          <cell r="AF455" t="str">
            <v>kayposton</v>
          </cell>
          <cell r="AG455" t="str">
            <v>20141201175230</v>
          </cell>
          <cell r="AH455">
            <v>650</v>
          </cell>
          <cell r="AI455">
            <v>6994</v>
          </cell>
          <cell r="AJ455">
            <v>6771.9</v>
          </cell>
          <cell r="AK455">
            <v>14451</v>
          </cell>
          <cell r="AL455">
            <v>0</v>
          </cell>
          <cell r="AM455">
            <v>0</v>
          </cell>
          <cell r="AN455">
            <v>0</v>
          </cell>
          <cell r="AO455">
            <v>0</v>
          </cell>
          <cell r="AP455">
            <v>0</v>
          </cell>
          <cell r="AQ455">
            <v>0</v>
          </cell>
          <cell r="AR455">
            <v>0</v>
          </cell>
          <cell r="AS455">
            <v>0</v>
          </cell>
          <cell r="AT455">
            <v>650</v>
          </cell>
          <cell r="AU455">
            <v>14451</v>
          </cell>
          <cell r="BD455">
            <v>41810</v>
          </cell>
          <cell r="BE455" t="str">
            <v/>
          </cell>
          <cell r="BF455" t="str">
            <v>HORIZONTAL</v>
          </cell>
          <cell r="BG455" t="b">
            <v>1</v>
          </cell>
          <cell r="BH455" t="b">
            <v>1</v>
          </cell>
          <cell r="BI455" t="b">
            <v>1</v>
          </cell>
          <cell r="BJ455" t="b">
            <v>1</v>
          </cell>
          <cell r="BK455" t="b">
            <v>1</v>
          </cell>
          <cell r="BL455" t="b">
            <v>0</v>
          </cell>
          <cell r="BM455" t="str">
            <v/>
          </cell>
          <cell r="BN455" t="str">
            <v/>
          </cell>
          <cell r="BO455" t="str">
            <v>No Mitigation - HZ</v>
          </cell>
        </row>
        <row r="456">
          <cell r="C456" t="str">
            <v>05-123-11936</v>
          </cell>
          <cell r="D456" t="str">
            <v>PDC ENERGY INC</v>
          </cell>
          <cell r="E456" t="str">
            <v>PA</v>
          </cell>
          <cell r="F456" t="str">
            <v>OWL CREEK 10</v>
          </cell>
          <cell r="G456" t="str">
            <v>7000.0</v>
          </cell>
          <cell r="H456" t="str">
            <v>Vertical</v>
          </cell>
          <cell r="J456" t="str">
            <v/>
          </cell>
          <cell r="P456">
            <v>6817</v>
          </cell>
          <cell r="Q456">
            <v>597</v>
          </cell>
          <cell r="R456">
            <v>597</v>
          </cell>
          <cell r="U456">
            <v>300</v>
          </cell>
          <cell r="W456">
            <v>0</v>
          </cell>
          <cell r="Y456">
            <v>0</v>
          </cell>
          <cell r="AA456">
            <v>0</v>
          </cell>
          <cell r="AB456">
            <v>0</v>
          </cell>
          <cell r="AC456">
            <v>0</v>
          </cell>
          <cell r="AH456">
            <v>0</v>
          </cell>
          <cell r="AI456" t="e">
            <v>#VALUE!</v>
          </cell>
          <cell r="AJ456">
            <v>6850</v>
          </cell>
          <cell r="AK456" t="e">
            <v>#VALUE!</v>
          </cell>
          <cell r="AL456">
            <v>0</v>
          </cell>
          <cell r="AM456" t="e">
            <v>#VALUE!</v>
          </cell>
          <cell r="AN456">
            <v>5600</v>
          </cell>
          <cell r="AO456" t="e">
            <v>#VALUE!</v>
          </cell>
          <cell r="AP456">
            <v>3138</v>
          </cell>
          <cell r="AQ456" t="e">
            <v>#VALUE!</v>
          </cell>
          <cell r="AR456" t="str">
            <v>Cement Not Reported</v>
          </cell>
          <cell r="AS456" t="str">
            <v>Cement Not Reported</v>
          </cell>
          <cell r="AT456" t="str">
            <v>Review</v>
          </cell>
          <cell r="AU456" t="str">
            <v>Review</v>
          </cell>
          <cell r="BD456">
            <v>30901</v>
          </cell>
          <cell r="BE456" t="str">
            <v>5/13/2021</v>
          </cell>
          <cell r="BF456" t="str">
            <v>VERTICAL</v>
          </cell>
          <cell r="BG456" t="str">
            <v>No Formation Data</v>
          </cell>
          <cell r="BH456" t="b">
            <v>1</v>
          </cell>
          <cell r="BI456" t="b">
            <v>1</v>
          </cell>
          <cell r="BJ456" t="str">
            <v>Review</v>
          </cell>
          <cell r="BK456" t="b">
            <v>0</v>
          </cell>
          <cell r="BL456" t="str">
            <v>Review</v>
          </cell>
          <cell r="BM456" t="b">
            <v>1</v>
          </cell>
          <cell r="BN456" t="str">
            <v/>
          </cell>
          <cell r="BO456" t="str">
            <v>No Mitigation - P&amp;A'd Appropriately</v>
          </cell>
        </row>
        <row r="457">
          <cell r="C457" t="str">
            <v>05-123-42819</v>
          </cell>
          <cell r="D457" t="str">
            <v>NOBLE ENERGY INC</v>
          </cell>
          <cell r="E457" t="str">
            <v>PR</v>
          </cell>
          <cell r="F457" t="str">
            <v>Lapp A15-620</v>
          </cell>
          <cell r="G457" t="str">
            <v>7000.0</v>
          </cell>
          <cell r="H457" t="str">
            <v>Horizontal</v>
          </cell>
          <cell r="J457">
            <v>1006.2007322266464</v>
          </cell>
          <cell r="O457" t="str">
            <v>HORIZONTAL</v>
          </cell>
          <cell r="P457">
            <v>0</v>
          </cell>
          <cell r="Q457">
            <v>303.7</v>
          </cell>
          <cell r="R457">
            <v>303.7</v>
          </cell>
          <cell r="S457" t="str">
            <v>PR</v>
          </cell>
          <cell r="T457" t="str">
            <v>NBRR</v>
          </cell>
          <cell r="U457">
            <v>1928.2</v>
          </cell>
          <cell r="V457" t="str">
            <v>N</v>
          </cell>
          <cell r="W457">
            <v>5.5</v>
          </cell>
          <cell r="X457" t="str">
            <v>P-110</v>
          </cell>
          <cell r="Y457">
            <v>20</v>
          </cell>
          <cell r="Z457" t="str">
            <v>N</v>
          </cell>
          <cell r="AA457" t="str">
            <v>Not Found</v>
          </cell>
          <cell r="AB457" t="str">
            <v>Not Found</v>
          </cell>
          <cell r="AC457" t="str">
            <v>Not Found</v>
          </cell>
          <cell r="AD457" t="str">
            <v>joreavis</v>
          </cell>
          <cell r="AE457" t="str">
            <v>20150508190223</v>
          </cell>
          <cell r="AF457" t="str">
            <v>robinbeyer</v>
          </cell>
          <cell r="AG457" t="str">
            <v>20160622214143</v>
          </cell>
          <cell r="AH457">
            <v>1740</v>
          </cell>
          <cell r="AI457">
            <v>17814.8</v>
          </cell>
          <cell r="AJ457">
            <v>0</v>
          </cell>
          <cell r="AK457">
            <v>0</v>
          </cell>
          <cell r="AL457">
            <v>0</v>
          </cell>
          <cell r="AM457">
            <v>0</v>
          </cell>
          <cell r="AN457">
            <v>0</v>
          </cell>
          <cell r="AO457">
            <v>0</v>
          </cell>
          <cell r="AP457">
            <v>0</v>
          </cell>
          <cell r="AQ457">
            <v>0</v>
          </cell>
          <cell r="AR457">
            <v>0</v>
          </cell>
          <cell r="AS457">
            <v>0</v>
          </cell>
          <cell r="AT457">
            <v>1740</v>
          </cell>
          <cell r="AU457">
            <v>17814.8</v>
          </cell>
          <cell r="BD457">
            <v>42589</v>
          </cell>
          <cell r="BE457" t="str">
            <v/>
          </cell>
          <cell r="BF457" t="str">
            <v>HORIZONTAL</v>
          </cell>
          <cell r="BG457" t="b">
            <v>1</v>
          </cell>
          <cell r="BH457" t="str">
            <v>Review</v>
          </cell>
          <cell r="BI457" t="str">
            <v>Verify</v>
          </cell>
          <cell r="BJ457" t="str">
            <v>No Nio Top</v>
          </cell>
          <cell r="BK457" t="b">
            <v>1</v>
          </cell>
          <cell r="BL457" t="b">
            <v>0</v>
          </cell>
          <cell r="BM457" t="str">
            <v/>
          </cell>
          <cell r="BN457" t="str">
            <v/>
          </cell>
          <cell r="BO457" t="str">
            <v>No Mitigation - HZ</v>
          </cell>
        </row>
        <row r="458">
          <cell r="C458" t="str">
            <v>05-123-29690</v>
          </cell>
          <cell r="D458" t="str">
            <v>PDC ENERGY INC</v>
          </cell>
          <cell r="E458" t="str">
            <v>PA</v>
          </cell>
          <cell r="F458" t="str">
            <v>OWL CREEK 10-2</v>
          </cell>
          <cell r="G458" t="str">
            <v>7000.0</v>
          </cell>
          <cell r="H458" t="str">
            <v>Vertical</v>
          </cell>
          <cell r="J458" t="str">
            <v/>
          </cell>
          <cell r="P458">
            <v>6824</v>
          </cell>
          <cell r="Q458" t="e">
            <v>#N/A</v>
          </cell>
          <cell r="R458">
            <v>540</v>
          </cell>
          <cell r="U458">
            <v>759</v>
          </cell>
          <cell r="W458">
            <v>0</v>
          </cell>
          <cell r="Y458">
            <v>0</v>
          </cell>
          <cell r="AA458">
            <v>0</v>
          </cell>
          <cell r="AB458">
            <v>0</v>
          </cell>
          <cell r="AC458">
            <v>0</v>
          </cell>
          <cell r="AH458">
            <v>0</v>
          </cell>
          <cell r="AI458" t="e">
            <v>#VALUE!</v>
          </cell>
          <cell r="AJ458">
            <v>0</v>
          </cell>
          <cell r="AK458" t="e">
            <v>#VALUE!</v>
          </cell>
          <cell r="AL458" t="str">
            <v>Cement Not Reported</v>
          </cell>
          <cell r="AM458" t="str">
            <v>Cement Not Reported</v>
          </cell>
          <cell r="AN458" t="str">
            <v>Cement Not Reported</v>
          </cell>
          <cell r="AO458" t="str">
            <v>Cement Not Reported</v>
          </cell>
          <cell r="AP458" t="str">
            <v>Cement Not Reported</v>
          </cell>
          <cell r="AQ458" t="str">
            <v>Cement Not Reported</v>
          </cell>
          <cell r="AR458" t="str">
            <v>Cement Not Reported</v>
          </cell>
          <cell r="AS458" t="str">
            <v>Cement Not Reported</v>
          </cell>
          <cell r="AT458" t="b">
            <v>0</v>
          </cell>
          <cell r="AU458" t="str">
            <v>Review</v>
          </cell>
          <cell r="BD458">
            <v>40133</v>
          </cell>
          <cell r="BE458" t="str">
            <v>5/13/2021</v>
          </cell>
          <cell r="BF458" t="str">
            <v>VERTICAL</v>
          </cell>
          <cell r="BG458" t="str">
            <v>No Formation Data</v>
          </cell>
          <cell r="BH458" t="b">
            <v>1</v>
          </cell>
          <cell r="BI458" t="b">
            <v>1</v>
          </cell>
          <cell r="BJ458" t="b">
            <v>0</v>
          </cell>
          <cell r="BK458" t="b">
            <v>1</v>
          </cell>
          <cell r="BL458" t="e">
            <v>#VALUE!</v>
          </cell>
          <cell r="BM458" t="b">
            <v>1</v>
          </cell>
          <cell r="BN458" t="str">
            <v/>
          </cell>
          <cell r="BO458" t="str">
            <v>No Mitigation - P&amp;A'd Appropriately</v>
          </cell>
        </row>
        <row r="459">
          <cell r="C459" t="str">
            <v>05-123-29087</v>
          </cell>
          <cell r="D459" t="str">
            <v>NOBLE ENERGY INC</v>
          </cell>
          <cell r="E459" t="str">
            <v>TA</v>
          </cell>
          <cell r="F459" t="str">
            <v>CECIL USX A 01-02</v>
          </cell>
          <cell r="G459" t="str">
            <v>7000.0</v>
          </cell>
          <cell r="H459" t="str">
            <v>Vertical</v>
          </cell>
          <cell r="J459" t="str">
            <v/>
          </cell>
          <cell r="O459" t="str">
            <v>VERTICAL</v>
          </cell>
          <cell r="P459">
            <v>6683.3</v>
          </cell>
          <cell r="Q459">
            <v>446.9</v>
          </cell>
          <cell r="R459">
            <v>446.9</v>
          </cell>
          <cell r="S459" t="str">
            <v>TA (AT SURFACE)</v>
          </cell>
          <cell r="T459" t="str">
            <v>NBRR; CODL</v>
          </cell>
          <cell r="U459">
            <v>878.4</v>
          </cell>
          <cell r="V459" t="str">
            <v>N</v>
          </cell>
          <cell r="W459">
            <v>4.5</v>
          </cell>
          <cell r="X459" t="str">
            <v>M-80</v>
          </cell>
          <cell r="Y459">
            <v>11.6</v>
          </cell>
          <cell r="Z459" t="str">
            <v>N</v>
          </cell>
          <cell r="AA459">
            <v>3000</v>
          </cell>
          <cell r="AB459" t="str">
            <v>Not Found</v>
          </cell>
          <cell r="AC459" t="str">
            <v>Not Found</v>
          </cell>
          <cell r="AD459" t="str">
            <v>beyerr</v>
          </cell>
          <cell r="AE459" t="str">
            <v>20090410165255</v>
          </cell>
          <cell r="AF459" t="str">
            <v>debbienylander</v>
          </cell>
          <cell r="AG459" t="str">
            <v>20140204202715</v>
          </cell>
          <cell r="AH459">
            <v>160</v>
          </cell>
          <cell r="AI459">
            <v>7140</v>
          </cell>
          <cell r="AJ459">
            <v>0</v>
          </cell>
          <cell r="AK459">
            <v>0</v>
          </cell>
          <cell r="AL459">
            <v>0</v>
          </cell>
          <cell r="AM459">
            <v>0</v>
          </cell>
          <cell r="AN459">
            <v>0</v>
          </cell>
          <cell r="AO459">
            <v>0</v>
          </cell>
          <cell r="AP459">
            <v>0</v>
          </cell>
          <cell r="AQ459">
            <v>0</v>
          </cell>
          <cell r="AR459">
            <v>0</v>
          </cell>
          <cell r="AS459">
            <v>0</v>
          </cell>
          <cell r="AT459">
            <v>160</v>
          </cell>
          <cell r="AU459">
            <v>7140</v>
          </cell>
          <cell r="BD459">
            <v>39837</v>
          </cell>
          <cell r="BE459" t="str">
            <v/>
          </cell>
          <cell r="BF459" t="str">
            <v>VERTICAL</v>
          </cell>
          <cell r="BG459" t="b">
            <v>1</v>
          </cell>
          <cell r="BH459" t="b">
            <v>1</v>
          </cell>
          <cell r="BI459" t="b">
            <v>1</v>
          </cell>
          <cell r="BJ459" t="b">
            <v>1</v>
          </cell>
          <cell r="BK459" t="b">
            <v>1</v>
          </cell>
          <cell r="BL459" t="b">
            <v>1</v>
          </cell>
          <cell r="BM459" t="str">
            <v/>
          </cell>
          <cell r="BN459" t="str">
            <v/>
          </cell>
          <cell r="BO459" t="str">
            <v>No Mitigation - SCSG Coverage</v>
          </cell>
        </row>
        <row r="460">
          <cell r="C460" t="str">
            <v>05-123-42815</v>
          </cell>
          <cell r="D460" t="str">
            <v>NOBLE ENERGY INC</v>
          </cell>
          <cell r="E460" t="str">
            <v>PR</v>
          </cell>
          <cell r="F460" t="str">
            <v>Lapp A15-651</v>
          </cell>
          <cell r="G460" t="str">
            <v>7000.0</v>
          </cell>
          <cell r="H460" t="str">
            <v>Horizontal</v>
          </cell>
          <cell r="J460">
            <v>1010.6175892828282</v>
          </cell>
          <cell r="O460" t="str">
            <v>HORIZONTAL</v>
          </cell>
          <cell r="P460">
            <v>0</v>
          </cell>
          <cell r="Q460">
            <v>312.7</v>
          </cell>
          <cell r="R460">
            <v>400</v>
          </cell>
          <cell r="S460" t="str">
            <v>PR</v>
          </cell>
          <cell r="T460" t="str">
            <v>NBRR</v>
          </cell>
          <cell r="U460">
            <v>1916.6</v>
          </cell>
          <cell r="V460" t="str">
            <v>N</v>
          </cell>
          <cell r="W460">
            <v>5.5</v>
          </cell>
          <cell r="X460" t="str">
            <v>P-110 IC XP</v>
          </cell>
          <cell r="Y460">
            <v>20</v>
          </cell>
          <cell r="Z460" t="str">
            <v>N</v>
          </cell>
          <cell r="AA460" t="str">
            <v>Not Found</v>
          </cell>
          <cell r="AB460" t="str">
            <v>Not Found</v>
          </cell>
          <cell r="AC460" t="str">
            <v>Not Found</v>
          </cell>
          <cell r="AD460" t="str">
            <v>joreavis</v>
          </cell>
          <cell r="AE460" t="str">
            <v>20150508190027</v>
          </cell>
          <cell r="AF460" t="str">
            <v>robinbeyer</v>
          </cell>
          <cell r="AG460" t="str">
            <v>20160714152255</v>
          </cell>
          <cell r="AH460">
            <v>924</v>
          </cell>
          <cell r="AI460">
            <v>17240.7</v>
          </cell>
          <cell r="AJ460">
            <v>0</v>
          </cell>
          <cell r="AK460">
            <v>0</v>
          </cell>
          <cell r="AL460">
            <v>0</v>
          </cell>
          <cell r="AM460">
            <v>0</v>
          </cell>
          <cell r="AN460">
            <v>0</v>
          </cell>
          <cell r="AO460">
            <v>0</v>
          </cell>
          <cell r="AP460">
            <v>0</v>
          </cell>
          <cell r="AQ460">
            <v>0</v>
          </cell>
          <cell r="AR460">
            <v>0</v>
          </cell>
          <cell r="AS460">
            <v>0</v>
          </cell>
          <cell r="AT460">
            <v>924</v>
          </cell>
          <cell r="AU460">
            <v>17240.7</v>
          </cell>
          <cell r="BD460">
            <v>42638</v>
          </cell>
          <cell r="BE460" t="str">
            <v/>
          </cell>
          <cell r="BF460" t="str">
            <v>HORIZONTAL</v>
          </cell>
          <cell r="BG460" t="b">
            <v>1</v>
          </cell>
          <cell r="BH460" t="str">
            <v>Review</v>
          </cell>
          <cell r="BI460" t="str">
            <v>Verify</v>
          </cell>
          <cell r="BJ460" t="str">
            <v>No Nio Top</v>
          </cell>
          <cell r="BK460" t="b">
            <v>1</v>
          </cell>
          <cell r="BL460" t="b">
            <v>0</v>
          </cell>
          <cell r="BM460" t="str">
            <v/>
          </cell>
          <cell r="BN460" t="str">
            <v/>
          </cell>
          <cell r="BO460" t="str">
            <v>No Mitigation - HZ</v>
          </cell>
        </row>
        <row r="461">
          <cell r="C461" t="str">
            <v>05-123-42816</v>
          </cell>
          <cell r="D461" t="str">
            <v>NOBLE ENERGY INC</v>
          </cell>
          <cell r="E461" t="str">
            <v>PR</v>
          </cell>
          <cell r="F461" t="str">
            <v>Lapp A15-648</v>
          </cell>
          <cell r="G461" t="str">
            <v>7000.0</v>
          </cell>
          <cell r="H461" t="str">
            <v>Horizontal</v>
          </cell>
          <cell r="J461">
            <v>1011.7613975035747</v>
          </cell>
          <cell r="O461" t="str">
            <v>HORIZONTAL</v>
          </cell>
          <cell r="P461">
            <v>0</v>
          </cell>
          <cell r="Q461">
            <v>311.60000000000002</v>
          </cell>
          <cell r="R461">
            <v>400</v>
          </cell>
          <cell r="S461" t="str">
            <v>PR</v>
          </cell>
          <cell r="T461" t="str">
            <v>CODL; FTHYS</v>
          </cell>
          <cell r="U461">
            <v>1914.5</v>
          </cell>
          <cell r="V461" t="str">
            <v>N</v>
          </cell>
          <cell r="W461">
            <v>5.5</v>
          </cell>
          <cell r="X461" t="str">
            <v>P-110 HC/TXP</v>
          </cell>
          <cell r="Y461">
            <v>20</v>
          </cell>
          <cell r="Z461" t="str">
            <v>N</v>
          </cell>
          <cell r="AA461" t="str">
            <v>Not Found</v>
          </cell>
          <cell r="AB461" t="str">
            <v>Not Found</v>
          </cell>
          <cell r="AC461" t="str">
            <v>Not Found</v>
          </cell>
          <cell r="AD461" t="str">
            <v>LeslieSchaffner</v>
          </cell>
          <cell r="AE461" t="str">
            <v>20150902204340</v>
          </cell>
          <cell r="AF461" t="str">
            <v>robinbeyer</v>
          </cell>
          <cell r="AG461" t="str">
            <v>20160708143544</v>
          </cell>
          <cell r="AH461">
            <v>1370</v>
          </cell>
          <cell r="AI461">
            <v>17630.599999999999</v>
          </cell>
          <cell r="AJ461">
            <v>0</v>
          </cell>
          <cell r="AK461">
            <v>0</v>
          </cell>
          <cell r="AL461">
            <v>0</v>
          </cell>
          <cell r="AM461">
            <v>0</v>
          </cell>
          <cell r="AN461">
            <v>0</v>
          </cell>
          <cell r="AO461">
            <v>0</v>
          </cell>
          <cell r="AP461">
            <v>0</v>
          </cell>
          <cell r="AQ461">
            <v>0</v>
          </cell>
          <cell r="AR461">
            <v>0</v>
          </cell>
          <cell r="AS461">
            <v>0</v>
          </cell>
          <cell r="AT461">
            <v>1370</v>
          </cell>
          <cell r="AU461">
            <v>17630.599999999999</v>
          </cell>
          <cell r="BD461">
            <v>42630</v>
          </cell>
          <cell r="BE461" t="str">
            <v/>
          </cell>
          <cell r="BF461" t="str">
            <v>HORIZONTAL</v>
          </cell>
          <cell r="BG461" t="b">
            <v>1</v>
          </cell>
          <cell r="BH461" t="str">
            <v>Review</v>
          </cell>
          <cell r="BI461" t="str">
            <v>Verify</v>
          </cell>
          <cell r="BJ461" t="str">
            <v>No Nio Top</v>
          </cell>
          <cell r="BK461" t="b">
            <v>1</v>
          </cell>
          <cell r="BL461" t="b">
            <v>0</v>
          </cell>
          <cell r="BM461" t="str">
            <v/>
          </cell>
          <cell r="BN461" t="str">
            <v/>
          </cell>
          <cell r="BO461" t="str">
            <v>No Mitigation - HZ</v>
          </cell>
        </row>
        <row r="462">
          <cell r="C462" t="str">
            <v>05-123-11718</v>
          </cell>
          <cell r="D462" t="str">
            <v>NOBLE ENERGY INC</v>
          </cell>
          <cell r="E462" t="str">
            <v>SI</v>
          </cell>
          <cell r="F462" t="str">
            <v>CHRISTENSEN 1</v>
          </cell>
          <cell r="G462" t="str">
            <v>7000.0</v>
          </cell>
          <cell r="H462" t="str">
            <v>Vertical</v>
          </cell>
          <cell r="J462" t="str">
            <v/>
          </cell>
          <cell r="O462" t="str">
            <v>VERTICAL</v>
          </cell>
          <cell r="P462">
            <v>6804.5</v>
          </cell>
          <cell r="Q462">
            <v>522.1</v>
          </cell>
          <cell r="R462">
            <v>540</v>
          </cell>
          <cell r="S462" t="str">
            <v>SI</v>
          </cell>
          <cell r="T462" t="str">
            <v>NBRR; CODL</v>
          </cell>
          <cell r="U462">
            <v>338</v>
          </cell>
          <cell r="V462" t="str">
            <v>N</v>
          </cell>
          <cell r="W462">
            <v>4.5</v>
          </cell>
          <cell r="X462" t="str">
            <v>N-80</v>
          </cell>
          <cell r="Y462">
            <v>11.6</v>
          </cell>
          <cell r="Z462" t="str">
            <v>N</v>
          </cell>
          <cell r="AA462">
            <v>5000</v>
          </cell>
          <cell r="AB462" t="str">
            <v>Not Found</v>
          </cell>
          <cell r="AC462" t="str">
            <v>Not Found</v>
          </cell>
          <cell r="AD462" t="str">
            <v>postonk</v>
          </cell>
          <cell r="AE462" t="str">
            <v>20120110183255</v>
          </cell>
          <cell r="AF462" t="str">
            <v>bmansfield</v>
          </cell>
          <cell r="AG462" t="str">
            <v>20220406180202</v>
          </cell>
          <cell r="AH462">
            <v>10</v>
          </cell>
          <cell r="AI462">
            <v>730</v>
          </cell>
          <cell r="AJ462">
            <v>6339</v>
          </cell>
          <cell r="AK462">
            <v>7191</v>
          </cell>
          <cell r="AL462">
            <v>0</v>
          </cell>
          <cell r="AM462">
            <v>0</v>
          </cell>
          <cell r="AN462">
            <v>0</v>
          </cell>
          <cell r="AO462">
            <v>0</v>
          </cell>
          <cell r="AP462">
            <v>0</v>
          </cell>
          <cell r="AQ462">
            <v>0</v>
          </cell>
          <cell r="AR462">
            <v>0</v>
          </cell>
          <cell r="AS462">
            <v>0</v>
          </cell>
          <cell r="AT462">
            <v>6339</v>
          </cell>
          <cell r="AU462">
            <v>7191</v>
          </cell>
          <cell r="BD462">
            <v>30749</v>
          </cell>
          <cell r="BE462" t="str">
            <v/>
          </cell>
          <cell r="BF462" t="str">
            <v>VERTICAL</v>
          </cell>
          <cell r="BG462" t="b">
            <v>1</v>
          </cell>
          <cell r="BH462" t="b">
            <v>1</v>
          </cell>
          <cell r="BI462" t="b">
            <v>1</v>
          </cell>
          <cell r="BJ462" t="b">
            <v>1</v>
          </cell>
          <cell r="BK462" t="b">
            <v>0</v>
          </cell>
          <cell r="BL462" t="b">
            <v>1</v>
          </cell>
          <cell r="BM462" t="str">
            <v/>
          </cell>
          <cell r="BN462" t="str">
            <v>Yes</v>
          </cell>
          <cell r="BO462" t="str">
            <v>No Mitigation - CMT Coverage</v>
          </cell>
        </row>
        <row r="463">
          <cell r="C463" t="str">
            <v>05-123-20726</v>
          </cell>
          <cell r="D463" t="str">
            <v>PDC ENERGY INC</v>
          </cell>
          <cell r="E463" t="str">
            <v>PA</v>
          </cell>
          <cell r="F463" t="str">
            <v>MCKEE 41-21</v>
          </cell>
          <cell r="G463" t="str">
            <v>7000.0</v>
          </cell>
          <cell r="H463" t="str">
            <v>Vertical</v>
          </cell>
          <cell r="J463" t="str">
            <v/>
          </cell>
          <cell r="P463">
            <v>6630</v>
          </cell>
          <cell r="Q463">
            <v>413.07</v>
          </cell>
          <cell r="R463">
            <v>780</v>
          </cell>
          <cell r="U463">
            <v>853</v>
          </cell>
          <cell r="W463">
            <v>0</v>
          </cell>
          <cell r="Y463">
            <v>0</v>
          </cell>
          <cell r="AA463">
            <v>0</v>
          </cell>
          <cell r="AB463">
            <v>0</v>
          </cell>
          <cell r="AC463">
            <v>0</v>
          </cell>
          <cell r="AH463">
            <v>0</v>
          </cell>
          <cell r="AI463" t="e">
            <v>#VALUE!</v>
          </cell>
          <cell r="AJ463">
            <v>6350</v>
          </cell>
          <cell r="AK463" t="e">
            <v>#VALUE!</v>
          </cell>
          <cell r="AL463">
            <v>2935</v>
          </cell>
          <cell r="AM463" t="e">
            <v>#VALUE!</v>
          </cell>
          <cell r="AN463" t="str">
            <v>Cement Not Reported</v>
          </cell>
          <cell r="AO463" t="str">
            <v>Cement Not Reported</v>
          </cell>
          <cell r="AP463" t="str">
            <v>Cement Not Reported</v>
          </cell>
          <cell r="AQ463" t="str">
            <v>Cement Not Reported</v>
          </cell>
          <cell r="AR463" t="str">
            <v>Cement Not Reported</v>
          </cell>
          <cell r="AS463" t="str">
            <v>Cement Not Reported</v>
          </cell>
          <cell r="AT463" t="str">
            <v>Review</v>
          </cell>
          <cell r="AU463" t="str">
            <v>Review</v>
          </cell>
          <cell r="BD463">
            <v>37629</v>
          </cell>
          <cell r="BE463" t="str">
            <v>2/3/2022</v>
          </cell>
          <cell r="BF463" t="str">
            <v>VERTICAL</v>
          </cell>
          <cell r="BG463" t="str">
            <v>No Formation Data</v>
          </cell>
          <cell r="BH463" t="b">
            <v>1</v>
          </cell>
          <cell r="BI463" t="b">
            <v>1</v>
          </cell>
          <cell r="BJ463" t="str">
            <v>Review</v>
          </cell>
          <cell r="BK463" t="b">
            <v>1</v>
          </cell>
          <cell r="BL463" t="str">
            <v>Review</v>
          </cell>
          <cell r="BM463" t="b">
            <v>1</v>
          </cell>
          <cell r="BN463" t="str">
            <v/>
          </cell>
          <cell r="BO463" t="str">
            <v>No Mitigation - P&amp;A'd Appropriately</v>
          </cell>
        </row>
        <row r="464">
          <cell r="C464" t="str">
            <v>05-123-29085</v>
          </cell>
          <cell r="D464" t="str">
            <v>NOBLE ENERGY INC</v>
          </cell>
          <cell r="E464" t="str">
            <v>TA</v>
          </cell>
          <cell r="F464" t="str">
            <v>CECIL USX A 01-01</v>
          </cell>
          <cell r="G464" t="str">
            <v>7000.0</v>
          </cell>
          <cell r="H464" t="str">
            <v>Vertical</v>
          </cell>
          <cell r="J464" t="str">
            <v/>
          </cell>
          <cell r="O464" t="str">
            <v>VERTICAL</v>
          </cell>
          <cell r="P464">
            <v>6642.4</v>
          </cell>
          <cell r="Q464">
            <v>419.6</v>
          </cell>
          <cell r="R464">
            <v>419.6</v>
          </cell>
          <cell r="S464" t="str">
            <v>TA (AT SURFACE)</v>
          </cell>
          <cell r="T464" t="str">
            <v>NBRR; CODL</v>
          </cell>
          <cell r="U464">
            <v>851</v>
          </cell>
          <cell r="V464" t="str">
            <v>N</v>
          </cell>
          <cell r="W464">
            <v>4.5</v>
          </cell>
          <cell r="X464" t="str">
            <v>M-80</v>
          </cell>
          <cell r="Y464">
            <v>11.6</v>
          </cell>
          <cell r="Z464" t="str">
            <v>N</v>
          </cell>
          <cell r="AA464">
            <v>5000</v>
          </cell>
          <cell r="AB464">
            <v>5000</v>
          </cell>
          <cell r="AC464" t="str">
            <v>Not Found</v>
          </cell>
          <cell r="AD464" t="str">
            <v>beyerr</v>
          </cell>
          <cell r="AE464" t="str">
            <v>20090409224125</v>
          </cell>
          <cell r="AF464" t="str">
            <v>debbienylander</v>
          </cell>
          <cell r="AG464" t="str">
            <v>20140204202553</v>
          </cell>
          <cell r="AH464">
            <v>311</v>
          </cell>
          <cell r="AI464">
            <v>7106.4</v>
          </cell>
          <cell r="AJ464">
            <v>0</v>
          </cell>
          <cell r="AK464">
            <v>0</v>
          </cell>
          <cell r="AL464">
            <v>0</v>
          </cell>
          <cell r="AM464">
            <v>0</v>
          </cell>
          <cell r="AN464">
            <v>0</v>
          </cell>
          <cell r="AO464">
            <v>0</v>
          </cell>
          <cell r="AP464">
            <v>0</v>
          </cell>
          <cell r="AQ464">
            <v>0</v>
          </cell>
          <cell r="AR464">
            <v>0</v>
          </cell>
          <cell r="AS464">
            <v>0</v>
          </cell>
          <cell r="AT464">
            <v>311</v>
          </cell>
          <cell r="AU464">
            <v>7106.4</v>
          </cell>
          <cell r="BD464">
            <v>39840</v>
          </cell>
          <cell r="BE464" t="str">
            <v/>
          </cell>
          <cell r="BF464" t="str">
            <v>VERTICAL</v>
          </cell>
          <cell r="BG464" t="b">
            <v>1</v>
          </cell>
          <cell r="BH464" t="b">
            <v>1</v>
          </cell>
          <cell r="BI464" t="b">
            <v>1</v>
          </cell>
          <cell r="BJ464" t="b">
            <v>1</v>
          </cell>
          <cell r="BK464" t="b">
            <v>1</v>
          </cell>
          <cell r="BL464" t="b">
            <v>1</v>
          </cell>
          <cell r="BM464" t="str">
            <v/>
          </cell>
          <cell r="BN464" t="str">
            <v/>
          </cell>
          <cell r="BO464" t="str">
            <v>No Mitigation - SCSG Coverage</v>
          </cell>
        </row>
        <row r="465">
          <cell r="C465" t="str">
            <v>05-123-36182</v>
          </cell>
          <cell r="D465" t="str">
            <v>NOBLE ENERGY INC</v>
          </cell>
          <cell r="E465" t="str">
            <v>PR</v>
          </cell>
          <cell r="F465" t="str">
            <v>Wells Ranch State PC USX AA16-69-1HNL</v>
          </cell>
          <cell r="G465" t="str">
            <v>7000.0</v>
          </cell>
          <cell r="H465" t="str">
            <v>Horizontal</v>
          </cell>
          <cell r="J465">
            <v>1017.6490452366444</v>
          </cell>
          <cell r="O465" t="str">
            <v>HORIZONTAL</v>
          </cell>
          <cell r="P465">
            <v>0</v>
          </cell>
          <cell r="Q465">
            <v>403.5</v>
          </cell>
          <cell r="R465">
            <v>403.5</v>
          </cell>
          <cell r="S465" t="str">
            <v>PR</v>
          </cell>
          <cell r="T465" t="str">
            <v>NBRR</v>
          </cell>
          <cell r="U465">
            <v>667.5</v>
          </cell>
          <cell r="V465" t="str">
            <v>N</v>
          </cell>
          <cell r="W465">
            <v>4.5</v>
          </cell>
          <cell r="X465" t="str">
            <v>P-110</v>
          </cell>
          <cell r="Y465">
            <v>11.6</v>
          </cell>
          <cell r="Z465" t="str">
            <v>N</v>
          </cell>
          <cell r="AA465">
            <v>10000</v>
          </cell>
          <cell r="AB465">
            <v>5000</v>
          </cell>
          <cell r="AC465" t="str">
            <v>Not Found</v>
          </cell>
          <cell r="AD465" t="str">
            <v>kayposton</v>
          </cell>
          <cell r="AE465" t="str">
            <v>20130412163212</v>
          </cell>
          <cell r="AF465" t="str">
            <v>robinbeyer</v>
          </cell>
          <cell r="AG465" t="str">
            <v>20130424151141</v>
          </cell>
          <cell r="AH465">
            <v>380</v>
          </cell>
          <cell r="AI465">
            <v>7040</v>
          </cell>
          <cell r="AJ465">
            <v>0</v>
          </cell>
          <cell r="AK465">
            <v>0</v>
          </cell>
          <cell r="AL465">
            <v>0</v>
          </cell>
          <cell r="AM465">
            <v>0</v>
          </cell>
          <cell r="AN465">
            <v>0</v>
          </cell>
          <cell r="AO465">
            <v>0</v>
          </cell>
          <cell r="AP465">
            <v>0</v>
          </cell>
          <cell r="AQ465">
            <v>0</v>
          </cell>
          <cell r="AR465">
            <v>0</v>
          </cell>
          <cell r="AS465">
            <v>0</v>
          </cell>
          <cell r="AT465">
            <v>380</v>
          </cell>
          <cell r="AU465">
            <v>7040</v>
          </cell>
          <cell r="BD465">
            <v>41265</v>
          </cell>
          <cell r="BE465" t="str">
            <v/>
          </cell>
          <cell r="BF465" t="str">
            <v>HORIZONTAL</v>
          </cell>
          <cell r="BG465" t="b">
            <v>1</v>
          </cell>
          <cell r="BH465" t="str">
            <v>Review</v>
          </cell>
          <cell r="BI465" t="str">
            <v>Verify</v>
          </cell>
          <cell r="BJ465" t="str">
            <v>No Nio Top</v>
          </cell>
          <cell r="BK465" t="b">
            <v>1</v>
          </cell>
          <cell r="BL465" t="b">
            <v>1</v>
          </cell>
          <cell r="BM465" t="str">
            <v/>
          </cell>
          <cell r="BN465" t="str">
            <v/>
          </cell>
          <cell r="BO465" t="str">
            <v>No Mitigation - HZ</v>
          </cell>
        </row>
        <row r="466">
          <cell r="C466" t="str">
            <v>05-123-22835</v>
          </cell>
          <cell r="D466" t="str">
            <v>PDC ENERGY INC</v>
          </cell>
          <cell r="E466" t="str">
            <v>PA</v>
          </cell>
          <cell r="F466" t="str">
            <v>CHRISTIANSEN 41-33</v>
          </cell>
          <cell r="G466" t="str">
            <v>7000.0</v>
          </cell>
          <cell r="H466" t="str">
            <v>Vertical</v>
          </cell>
          <cell r="J466" t="str">
            <v/>
          </cell>
          <cell r="P466">
            <v>6847</v>
          </cell>
          <cell r="Q466">
            <v>570.9</v>
          </cell>
          <cell r="R466">
            <v>660</v>
          </cell>
          <cell r="S466" t="str">
            <v>SI</v>
          </cell>
          <cell r="T466" t="str">
            <v/>
          </cell>
          <cell r="U466">
            <v>591</v>
          </cell>
          <cell r="V466" t="str">
            <v>N</v>
          </cell>
          <cell r="W466">
            <v>0</v>
          </cell>
          <cell r="Y466">
            <v>0</v>
          </cell>
          <cell r="Z466" t="str">
            <v>N</v>
          </cell>
          <cell r="AA466" t="str">
            <v>Not Found</v>
          </cell>
          <cell r="AB466" t="str">
            <v>Not Found</v>
          </cell>
          <cell r="AC466" t="str">
            <v>Not Found</v>
          </cell>
          <cell r="AH466">
            <v>0</v>
          </cell>
          <cell r="AI466" t="e">
            <v>#VALUE!</v>
          </cell>
          <cell r="AJ466">
            <v>2986</v>
          </cell>
          <cell r="AK466" t="e">
            <v>#VALUE!</v>
          </cell>
          <cell r="AL466">
            <v>2986</v>
          </cell>
          <cell r="AM466" t="e">
            <v>#VALUE!</v>
          </cell>
          <cell r="AN466" t="str">
            <v>Cement Not Reported</v>
          </cell>
          <cell r="AO466" t="str">
            <v>Cement Not Reported</v>
          </cell>
          <cell r="AP466" t="str">
            <v>Cement Not Reported</v>
          </cell>
          <cell r="AQ466" t="str">
            <v>Cement Not Reported</v>
          </cell>
          <cell r="AR466" t="str">
            <v>Cement Not Reported</v>
          </cell>
          <cell r="AS466" t="str">
            <v>Cement Not Reported</v>
          </cell>
          <cell r="AT466" t="str">
            <v>Review</v>
          </cell>
          <cell r="AU466" t="str">
            <v>Review</v>
          </cell>
          <cell r="BD466">
            <v>38448</v>
          </cell>
          <cell r="BE466" t="str">
            <v>1/21/2017</v>
          </cell>
          <cell r="BF466" t="str">
            <v>VERTICAL</v>
          </cell>
          <cell r="BG466" t="b">
            <v>0</v>
          </cell>
          <cell r="BH466" t="b">
            <v>1</v>
          </cell>
          <cell r="BI466" t="b">
            <v>1</v>
          </cell>
          <cell r="BJ466" t="str">
            <v>Review</v>
          </cell>
          <cell r="BK466" t="b">
            <v>0</v>
          </cell>
          <cell r="BL466" t="str">
            <v>Review</v>
          </cell>
          <cell r="BM466" t="b">
            <v>1</v>
          </cell>
          <cell r="BN466" t="str">
            <v/>
          </cell>
          <cell r="BO466" t="str">
            <v>No Mitigation - P&amp;A'd Appropriately</v>
          </cell>
        </row>
        <row r="467">
          <cell r="C467" t="str">
            <v>05-123-42813</v>
          </cell>
          <cell r="D467" t="str">
            <v>NOBLE ENERGY INC</v>
          </cell>
          <cell r="E467" t="str">
            <v>PR</v>
          </cell>
          <cell r="F467" t="str">
            <v>Lapp A15-645</v>
          </cell>
          <cell r="G467" t="str">
            <v>7000.0</v>
          </cell>
          <cell r="H467" t="str">
            <v>Horizontal</v>
          </cell>
          <cell r="J467">
            <v>1022.9678060801352</v>
          </cell>
          <cell r="O467" t="str">
            <v>HORIZONTAL</v>
          </cell>
          <cell r="P467">
            <v>0</v>
          </cell>
          <cell r="Q467">
            <v>311.5</v>
          </cell>
          <cell r="R467">
            <v>400</v>
          </cell>
          <cell r="S467" t="str">
            <v>PR</v>
          </cell>
          <cell r="T467" t="str">
            <v>NBRR</v>
          </cell>
          <cell r="U467">
            <v>1912.8</v>
          </cell>
          <cell r="V467" t="str">
            <v>N</v>
          </cell>
          <cell r="W467">
            <v>5.5</v>
          </cell>
          <cell r="X467" t="str">
            <v>P-110 TXP</v>
          </cell>
          <cell r="Y467">
            <v>20</v>
          </cell>
          <cell r="Z467" t="str">
            <v>N</v>
          </cell>
          <cell r="AA467" t="str">
            <v>Not Found</v>
          </cell>
          <cell r="AB467" t="str">
            <v>Not Found</v>
          </cell>
          <cell r="AC467" t="str">
            <v>Not Found</v>
          </cell>
          <cell r="AD467" t="str">
            <v>joreavis</v>
          </cell>
          <cell r="AE467" t="str">
            <v>20150508190050</v>
          </cell>
          <cell r="AF467" t="str">
            <v>robinbeyer</v>
          </cell>
          <cell r="AG467" t="str">
            <v>20160707185613</v>
          </cell>
          <cell r="AH467">
            <v>510</v>
          </cell>
          <cell r="AI467">
            <v>17401.5</v>
          </cell>
          <cell r="AJ467">
            <v>0</v>
          </cell>
          <cell r="AK467">
            <v>0</v>
          </cell>
          <cell r="AL467">
            <v>0</v>
          </cell>
          <cell r="AM467">
            <v>0</v>
          </cell>
          <cell r="AN467">
            <v>0</v>
          </cell>
          <cell r="AO467">
            <v>0</v>
          </cell>
          <cell r="AP467">
            <v>0</v>
          </cell>
          <cell r="AQ467">
            <v>0</v>
          </cell>
          <cell r="AR467">
            <v>0</v>
          </cell>
          <cell r="AS467">
            <v>0</v>
          </cell>
          <cell r="AT467">
            <v>510</v>
          </cell>
          <cell r="AU467">
            <v>17401.5</v>
          </cell>
          <cell r="BD467">
            <v>42624</v>
          </cell>
          <cell r="BE467" t="str">
            <v/>
          </cell>
          <cell r="BF467" t="str">
            <v>HORIZONTAL</v>
          </cell>
          <cell r="BG467" t="b">
            <v>1</v>
          </cell>
          <cell r="BH467" t="str">
            <v>Review</v>
          </cell>
          <cell r="BI467" t="str">
            <v>Verify</v>
          </cell>
          <cell r="BJ467" t="str">
            <v>No Nio Top</v>
          </cell>
          <cell r="BK467" t="b">
            <v>1</v>
          </cell>
          <cell r="BL467" t="b">
            <v>0</v>
          </cell>
          <cell r="BM467" t="str">
            <v/>
          </cell>
          <cell r="BN467" t="str">
            <v/>
          </cell>
          <cell r="BO467" t="str">
            <v>No Mitigation - HZ</v>
          </cell>
        </row>
        <row r="468">
          <cell r="C468" t="str">
            <v>05-123-42818</v>
          </cell>
          <cell r="D468" t="str">
            <v>NOBLE ENERGY INC</v>
          </cell>
          <cell r="E468" t="str">
            <v>PR</v>
          </cell>
          <cell r="F468" t="str">
            <v>Lapp A15-625</v>
          </cell>
          <cell r="G468" t="str">
            <v>7000.0</v>
          </cell>
          <cell r="H468" t="str">
            <v>Horizontal</v>
          </cell>
          <cell r="J468">
            <v>1027.3730908032126</v>
          </cell>
          <cell r="O468" t="str">
            <v>HORIZONTAL</v>
          </cell>
          <cell r="P468">
            <v>0</v>
          </cell>
          <cell r="Q468">
            <v>302.8</v>
          </cell>
          <cell r="R468">
            <v>302.8</v>
          </cell>
          <cell r="S468" t="str">
            <v>PR</v>
          </cell>
          <cell r="T468" t="str">
            <v>NBRR</v>
          </cell>
          <cell r="U468">
            <v>1930</v>
          </cell>
          <cell r="V468" t="str">
            <v>N</v>
          </cell>
          <cell r="W468">
            <v>5.5</v>
          </cell>
          <cell r="X468" t="str">
            <v>P-110-IC-TXP</v>
          </cell>
          <cell r="Y468">
            <v>20</v>
          </cell>
          <cell r="Z468" t="str">
            <v>N</v>
          </cell>
          <cell r="AA468" t="str">
            <v>Not Found</v>
          </cell>
          <cell r="AB468" t="str">
            <v>Not Found</v>
          </cell>
          <cell r="AC468" t="str">
            <v>Not Found</v>
          </cell>
          <cell r="AD468" t="str">
            <v>joreavis</v>
          </cell>
          <cell r="AE468" t="str">
            <v>20150508190202</v>
          </cell>
          <cell r="AF468" t="str">
            <v>robinbeyer</v>
          </cell>
          <cell r="AG468" t="str">
            <v>20160120201754</v>
          </cell>
          <cell r="AH468">
            <v>1340</v>
          </cell>
          <cell r="AI468">
            <v>17225.599999999999</v>
          </cell>
          <cell r="AJ468">
            <v>0</v>
          </cell>
          <cell r="AK468">
            <v>0</v>
          </cell>
          <cell r="AL468">
            <v>0</v>
          </cell>
          <cell r="AM468">
            <v>0</v>
          </cell>
          <cell r="AN468">
            <v>0</v>
          </cell>
          <cell r="AO468">
            <v>0</v>
          </cell>
          <cell r="AP468">
            <v>0</v>
          </cell>
          <cell r="AQ468">
            <v>0</v>
          </cell>
          <cell r="AR468">
            <v>0</v>
          </cell>
          <cell r="AS468">
            <v>0</v>
          </cell>
          <cell r="AT468">
            <v>1340</v>
          </cell>
          <cell r="AU468">
            <v>17225.599999999999</v>
          </cell>
          <cell r="BD468">
            <v>42595</v>
          </cell>
          <cell r="BE468" t="str">
            <v/>
          </cell>
          <cell r="BF468" t="str">
            <v>HORIZONTAL</v>
          </cell>
          <cell r="BG468" t="b">
            <v>1</v>
          </cell>
          <cell r="BH468" t="str">
            <v>Review</v>
          </cell>
          <cell r="BI468" t="str">
            <v>Verify</v>
          </cell>
          <cell r="BJ468" t="str">
            <v>No Nio Top</v>
          </cell>
          <cell r="BK468" t="b">
            <v>1</v>
          </cell>
          <cell r="BL468" t="b">
            <v>0</v>
          </cell>
          <cell r="BM468" t="str">
            <v/>
          </cell>
          <cell r="BN468" t="str">
            <v/>
          </cell>
          <cell r="BO468" t="str">
            <v>No Mitigation - HZ</v>
          </cell>
        </row>
        <row r="469">
          <cell r="C469" t="str">
            <v>05-123-25817</v>
          </cell>
          <cell r="D469" t="str">
            <v>GREAT WESTERN OPERATING COMPANY LLC</v>
          </cell>
          <cell r="E469" t="str">
            <v>SI</v>
          </cell>
          <cell r="F469" t="str">
            <v>PEPPLER 17-22</v>
          </cell>
          <cell r="G469" t="str">
            <v>7000.0</v>
          </cell>
          <cell r="H469" t="str">
            <v>Vertical</v>
          </cell>
          <cell r="J469" t="str">
            <v/>
          </cell>
          <cell r="P469">
            <v>6589</v>
          </cell>
          <cell r="Q469" t="e">
            <v>#N/A</v>
          </cell>
          <cell r="R469">
            <v>300</v>
          </cell>
          <cell r="U469">
            <v>494</v>
          </cell>
          <cell r="W469">
            <v>0</v>
          </cell>
          <cell r="Y469">
            <v>0</v>
          </cell>
          <cell r="AA469">
            <v>0</v>
          </cell>
          <cell r="AB469">
            <v>0</v>
          </cell>
          <cell r="AC469">
            <v>0</v>
          </cell>
          <cell r="AH469">
            <v>0</v>
          </cell>
          <cell r="AI469" t="e">
            <v>#VALUE!</v>
          </cell>
          <cell r="AJ469">
            <v>3120</v>
          </cell>
          <cell r="AK469" t="e">
            <v>#VALUE!</v>
          </cell>
          <cell r="AL469" t="str">
            <v>Cement Not Reported</v>
          </cell>
          <cell r="AM469" t="str">
            <v>Cement Not Reported</v>
          </cell>
          <cell r="AN469" t="str">
            <v>Cement Not Reported</v>
          </cell>
          <cell r="AO469" t="str">
            <v>Cement Not Reported</v>
          </cell>
          <cell r="AP469" t="str">
            <v>Cement Not Reported</v>
          </cell>
          <cell r="AQ469" t="str">
            <v>Cement Not Reported</v>
          </cell>
          <cell r="AR469" t="str">
            <v>Cement Not Reported</v>
          </cell>
          <cell r="AS469" t="str">
            <v>Cement Not Reported</v>
          </cell>
          <cell r="AT469" t="b">
            <v>0</v>
          </cell>
          <cell r="AU469" t="str">
            <v>Review</v>
          </cell>
          <cell r="BD469">
            <v>39572</v>
          </cell>
          <cell r="BE469" t="str">
            <v/>
          </cell>
          <cell r="BF469" t="str">
            <v>VERTICAL</v>
          </cell>
          <cell r="BG469" t="str">
            <v>No Formation Data</v>
          </cell>
          <cell r="BH469" t="b">
            <v>1</v>
          </cell>
          <cell r="BI469" t="b">
            <v>1</v>
          </cell>
          <cell r="BJ469" t="b">
            <v>0</v>
          </cell>
          <cell r="BK469" t="b">
            <v>1</v>
          </cell>
          <cell r="BL469" t="e">
            <v>#VALUE!</v>
          </cell>
          <cell r="BM469" t="str">
            <v/>
          </cell>
          <cell r="BN469" t="str">
            <v/>
          </cell>
          <cell r="BO469" t="str">
            <v>Option 1 or 2</v>
          </cell>
        </row>
        <row r="470">
          <cell r="C470" t="str">
            <v>05-123-42814</v>
          </cell>
          <cell r="D470" t="str">
            <v>NOBLE ENERGY INC</v>
          </cell>
          <cell r="E470" t="str">
            <v>PR</v>
          </cell>
          <cell r="F470" t="str">
            <v>Lapp A15-635</v>
          </cell>
          <cell r="G470" t="str">
            <v>7000.0</v>
          </cell>
          <cell r="H470" t="str">
            <v>Horizontal</v>
          </cell>
          <cell r="J470">
            <v>1028.6325652584605</v>
          </cell>
          <cell r="O470" t="str">
            <v>HORIZONTAL</v>
          </cell>
          <cell r="P470">
            <v>0</v>
          </cell>
          <cell r="Q470">
            <v>311.3</v>
          </cell>
          <cell r="R470">
            <v>400</v>
          </cell>
          <cell r="S470" t="str">
            <v>PR</v>
          </cell>
          <cell r="T470" t="str">
            <v>NBRR</v>
          </cell>
          <cell r="U470">
            <v>1904.2</v>
          </cell>
          <cell r="V470" t="str">
            <v>N</v>
          </cell>
          <cell r="W470">
            <v>5.5</v>
          </cell>
          <cell r="X470" t="str">
            <v>P-110 TXP</v>
          </cell>
          <cell r="Y470">
            <v>20</v>
          </cell>
          <cell r="Z470" t="str">
            <v>N</v>
          </cell>
          <cell r="AA470" t="str">
            <v>Not Found</v>
          </cell>
          <cell r="AB470" t="str">
            <v>Not Found</v>
          </cell>
          <cell r="AC470" t="str">
            <v>Not Found</v>
          </cell>
          <cell r="AD470" t="str">
            <v>joreavis</v>
          </cell>
          <cell r="AE470" t="str">
            <v>20150508190116</v>
          </cell>
          <cell r="AF470" t="str">
            <v>robinbeyer</v>
          </cell>
          <cell r="AG470" t="str">
            <v>20160707150408</v>
          </cell>
          <cell r="AH470">
            <v>1776</v>
          </cell>
          <cell r="AI470">
            <v>17542.7</v>
          </cell>
          <cell r="AJ470">
            <v>0</v>
          </cell>
          <cell r="AK470">
            <v>0</v>
          </cell>
          <cell r="AL470">
            <v>0</v>
          </cell>
          <cell r="AM470">
            <v>0</v>
          </cell>
          <cell r="AN470">
            <v>0</v>
          </cell>
          <cell r="AO470">
            <v>0</v>
          </cell>
          <cell r="AP470">
            <v>0</v>
          </cell>
          <cell r="AQ470">
            <v>0</v>
          </cell>
          <cell r="AR470">
            <v>0</v>
          </cell>
          <cell r="AS470">
            <v>0</v>
          </cell>
          <cell r="AT470">
            <v>1776</v>
          </cell>
          <cell r="AU470">
            <v>17542.7</v>
          </cell>
          <cell r="BD470">
            <v>42618</v>
          </cell>
          <cell r="BE470" t="str">
            <v/>
          </cell>
          <cell r="BF470" t="str">
            <v>HORIZONTAL</v>
          </cell>
          <cell r="BG470" t="b">
            <v>1</v>
          </cell>
          <cell r="BH470" t="str">
            <v>Review</v>
          </cell>
          <cell r="BI470" t="str">
            <v>Verify</v>
          </cell>
          <cell r="BJ470" t="str">
            <v>No Nio Top</v>
          </cell>
          <cell r="BK470" t="b">
            <v>1</v>
          </cell>
          <cell r="BL470" t="b">
            <v>0</v>
          </cell>
          <cell r="BM470" t="str">
            <v/>
          </cell>
          <cell r="BN470" t="str">
            <v/>
          </cell>
          <cell r="BO470" t="str">
            <v>No Mitigation - HZ</v>
          </cell>
        </row>
        <row r="471">
          <cell r="C471" t="str">
            <v>05-123-42822</v>
          </cell>
          <cell r="D471" t="str">
            <v>NOBLE ENERGY INC</v>
          </cell>
          <cell r="E471" t="str">
            <v>SI</v>
          </cell>
          <cell r="F471" t="str">
            <v>Lapp A15-632</v>
          </cell>
          <cell r="G471" t="str">
            <v>7000.0</v>
          </cell>
          <cell r="H471" t="str">
            <v>Horizontal</v>
          </cell>
          <cell r="J471">
            <v>1029.0708936808296</v>
          </cell>
          <cell r="O471" t="str">
            <v>HORIZONTAL</v>
          </cell>
          <cell r="P471">
            <v>0</v>
          </cell>
          <cell r="Q471">
            <v>303</v>
          </cell>
          <cell r="R471">
            <v>303</v>
          </cell>
          <cell r="S471" t="str">
            <v>PR</v>
          </cell>
          <cell r="T471" t="str">
            <v>CODL; FTHYS</v>
          </cell>
          <cell r="U471">
            <v>1924.4</v>
          </cell>
          <cell r="V471" t="str">
            <v>N</v>
          </cell>
          <cell r="W471">
            <v>5.5</v>
          </cell>
          <cell r="X471" t="str">
            <v>P-110 HC/TXP</v>
          </cell>
          <cell r="Y471">
            <v>20</v>
          </cell>
          <cell r="Z471" t="str">
            <v>N</v>
          </cell>
          <cell r="AA471" t="str">
            <v>Not Found</v>
          </cell>
          <cell r="AB471" t="str">
            <v>Not Found</v>
          </cell>
          <cell r="AC471" t="str">
            <v>Not Found</v>
          </cell>
          <cell r="AD471" t="str">
            <v>joreavis</v>
          </cell>
          <cell r="AE471" t="str">
            <v>20150508190139</v>
          </cell>
          <cell r="AF471" t="str">
            <v>robinbeyer</v>
          </cell>
          <cell r="AG471" t="str">
            <v>20160627191718</v>
          </cell>
          <cell r="AH471">
            <v>1470</v>
          </cell>
          <cell r="AI471">
            <v>17697.099999999999</v>
          </cell>
          <cell r="AJ471">
            <v>0</v>
          </cell>
          <cell r="AK471">
            <v>0</v>
          </cell>
          <cell r="AL471">
            <v>0</v>
          </cell>
          <cell r="AM471">
            <v>0</v>
          </cell>
          <cell r="AN471">
            <v>0</v>
          </cell>
          <cell r="AO471">
            <v>0</v>
          </cell>
          <cell r="AP471">
            <v>0</v>
          </cell>
          <cell r="AQ471">
            <v>0</v>
          </cell>
          <cell r="AR471">
            <v>0</v>
          </cell>
          <cell r="AS471">
            <v>0</v>
          </cell>
          <cell r="AT471">
            <v>1470</v>
          </cell>
          <cell r="AU471">
            <v>17697.099999999999</v>
          </cell>
          <cell r="BD471">
            <v>42601</v>
          </cell>
          <cell r="BE471" t="str">
            <v/>
          </cell>
          <cell r="BF471" t="str">
            <v>HORIZONTAL</v>
          </cell>
          <cell r="BG471" t="b">
            <v>1</v>
          </cell>
          <cell r="BH471" t="str">
            <v>Review</v>
          </cell>
          <cell r="BI471" t="str">
            <v>Verify</v>
          </cell>
          <cell r="BJ471" t="str">
            <v>No Nio Top</v>
          </cell>
          <cell r="BK471" t="b">
            <v>1</v>
          </cell>
          <cell r="BL471" t="b">
            <v>0</v>
          </cell>
          <cell r="BM471" t="str">
            <v/>
          </cell>
          <cell r="BN471" t="str">
            <v/>
          </cell>
          <cell r="BO471" t="str">
            <v>No Mitigation - HZ</v>
          </cell>
        </row>
        <row r="472">
          <cell r="C472" t="str">
            <v>05-123-29086</v>
          </cell>
          <cell r="D472" t="str">
            <v>NOBLE ENERGY INC</v>
          </cell>
          <cell r="E472" t="str">
            <v>PA</v>
          </cell>
          <cell r="F472" t="str">
            <v>CECIL USX A 01-03</v>
          </cell>
          <cell r="G472" t="str">
            <v>7000.0</v>
          </cell>
          <cell r="H472" t="str">
            <v>Vertical</v>
          </cell>
          <cell r="J472" t="str">
            <v/>
          </cell>
          <cell r="O472" t="str">
            <v>VERTICAL</v>
          </cell>
          <cell r="P472">
            <v>6678.7</v>
          </cell>
          <cell r="Q472">
            <v>436.7</v>
          </cell>
          <cell r="R472">
            <v>780</v>
          </cell>
          <cell r="S472" t="str">
            <v>PA</v>
          </cell>
          <cell r="T472" t="str">
            <v>NBRR; CODL</v>
          </cell>
          <cell r="U472">
            <v>870</v>
          </cell>
          <cell r="V472" t="str">
            <v>N</v>
          </cell>
          <cell r="W472">
            <v>4.5</v>
          </cell>
          <cell r="X472" t="str">
            <v>M-80</v>
          </cell>
          <cell r="Y472">
            <v>11.6</v>
          </cell>
          <cell r="Z472" t="str">
            <v>N</v>
          </cell>
          <cell r="AA472">
            <v>3000</v>
          </cell>
          <cell r="AB472" t="str">
            <v>Not Found</v>
          </cell>
          <cell r="AC472" t="str">
            <v>Not Found</v>
          </cell>
          <cell r="AD472" t="str">
            <v>steeleb</v>
          </cell>
          <cell r="AE472" t="str">
            <v>20090607131325</v>
          </cell>
          <cell r="AF472" t="str">
            <v>debbienylander</v>
          </cell>
          <cell r="AG472" t="str">
            <v>20140204203329</v>
          </cell>
          <cell r="AH472">
            <v>170</v>
          </cell>
          <cell r="AI472">
            <v>7146.9</v>
          </cell>
          <cell r="AJ472">
            <v>0</v>
          </cell>
          <cell r="AK472">
            <v>0</v>
          </cell>
          <cell r="AL472">
            <v>0</v>
          </cell>
          <cell r="AM472">
            <v>0</v>
          </cell>
          <cell r="AN472">
            <v>0</v>
          </cell>
          <cell r="AO472">
            <v>0</v>
          </cell>
          <cell r="AP472">
            <v>0</v>
          </cell>
          <cell r="AQ472">
            <v>0</v>
          </cell>
          <cell r="AR472">
            <v>0</v>
          </cell>
          <cell r="AS472">
            <v>0</v>
          </cell>
          <cell r="AT472">
            <v>170</v>
          </cell>
          <cell r="AU472">
            <v>7146.9</v>
          </cell>
          <cell r="BD472">
            <v>39834</v>
          </cell>
          <cell r="BE472" t="str">
            <v>2/22/2017</v>
          </cell>
          <cell r="BF472" t="str">
            <v>VERTICAL</v>
          </cell>
          <cell r="BG472" t="b">
            <v>1</v>
          </cell>
          <cell r="BH472" t="b">
            <v>1</v>
          </cell>
          <cell r="BI472" t="b">
            <v>1</v>
          </cell>
          <cell r="BJ472" t="b">
            <v>1</v>
          </cell>
          <cell r="BK472" t="b">
            <v>1</v>
          </cell>
          <cell r="BL472" t="b">
            <v>1</v>
          </cell>
          <cell r="BM472" t="b">
            <v>1</v>
          </cell>
          <cell r="BN472" t="str">
            <v/>
          </cell>
          <cell r="BO472" t="str">
            <v>No Mitigation - P&amp;A'd Appropriately</v>
          </cell>
        </row>
        <row r="473">
          <cell r="C473" t="str">
            <v>05-123-30151</v>
          </cell>
          <cell r="D473" t="str">
            <v>NOBLE ENERGY INC</v>
          </cell>
          <cell r="E473" t="str">
            <v>TA</v>
          </cell>
          <cell r="F473" t="str">
            <v>AURORA USX AB 25-16P</v>
          </cell>
          <cell r="G473" t="str">
            <v>7000.0</v>
          </cell>
          <cell r="H473" t="str">
            <v>Vertical</v>
          </cell>
          <cell r="J473" t="str">
            <v/>
          </cell>
          <cell r="O473" t="str">
            <v>VERTICAL</v>
          </cell>
          <cell r="P473">
            <v>6663.8</v>
          </cell>
          <cell r="Q473">
            <v>442.8</v>
          </cell>
          <cell r="R473">
            <v>442.8</v>
          </cell>
          <cell r="S473" t="str">
            <v>TA (AT SURFACE)</v>
          </cell>
          <cell r="T473" t="str">
            <v>NBRR; CODL</v>
          </cell>
          <cell r="U473">
            <v>725.2</v>
          </cell>
          <cell r="V473" t="str">
            <v>N</v>
          </cell>
          <cell r="W473">
            <v>4.5</v>
          </cell>
          <cell r="X473" t="str">
            <v>M-80</v>
          </cell>
          <cell r="Y473">
            <v>11.6</v>
          </cell>
          <cell r="Z473" t="str">
            <v>N</v>
          </cell>
          <cell r="AA473">
            <v>10000</v>
          </cell>
          <cell r="AB473" t="str">
            <v>Not Found</v>
          </cell>
          <cell r="AC473" t="str">
            <v>Not Found</v>
          </cell>
          <cell r="AD473" t="str">
            <v>beyerr</v>
          </cell>
          <cell r="AE473" t="str">
            <v>20100414193049</v>
          </cell>
          <cell r="AF473" t="str">
            <v>DataSystem</v>
          </cell>
          <cell r="AG473" t="str">
            <v>20111010164259</v>
          </cell>
          <cell r="AH473">
            <v>2012</v>
          </cell>
          <cell r="AI473">
            <v>7110.6</v>
          </cell>
          <cell r="AJ473">
            <v>0</v>
          </cell>
          <cell r="AK473">
            <v>0</v>
          </cell>
          <cell r="AL473">
            <v>0</v>
          </cell>
          <cell r="AM473">
            <v>0</v>
          </cell>
          <cell r="AN473">
            <v>0</v>
          </cell>
          <cell r="AO473">
            <v>0</v>
          </cell>
          <cell r="AP473">
            <v>0</v>
          </cell>
          <cell r="AQ473">
            <v>0</v>
          </cell>
          <cell r="AR473">
            <v>0</v>
          </cell>
          <cell r="AS473">
            <v>0</v>
          </cell>
          <cell r="AT473">
            <v>2012</v>
          </cell>
          <cell r="AU473">
            <v>7110.6</v>
          </cell>
          <cell r="BD473">
            <v>40231</v>
          </cell>
          <cell r="BE473" t="str">
            <v/>
          </cell>
          <cell r="BF473" t="str">
            <v>VERTICAL</v>
          </cell>
          <cell r="BG473" t="b">
            <v>1</v>
          </cell>
          <cell r="BH473" t="b">
            <v>1</v>
          </cell>
          <cell r="BI473" t="b">
            <v>1</v>
          </cell>
          <cell r="BJ473" t="b">
            <v>1</v>
          </cell>
          <cell r="BK473" t="b">
            <v>1</v>
          </cell>
          <cell r="BL473" t="b">
            <v>0</v>
          </cell>
          <cell r="BM473" t="str">
            <v/>
          </cell>
          <cell r="BN473" t="str">
            <v/>
          </cell>
          <cell r="BO473" t="str">
            <v>No Mitigation - SCSG Coverage</v>
          </cell>
        </row>
        <row r="474">
          <cell r="C474" t="str">
            <v>05-123-38145</v>
          </cell>
          <cell r="D474" t="str">
            <v>NOBLE ENERGY INC</v>
          </cell>
          <cell r="E474" t="str">
            <v>PR</v>
          </cell>
          <cell r="F474" t="str">
            <v>Storis E24-72-1HN</v>
          </cell>
          <cell r="G474" t="str">
            <v>7000.0</v>
          </cell>
          <cell r="H474" t="str">
            <v>Horizontal</v>
          </cell>
          <cell r="J474">
            <v>5261.0718492647538</v>
          </cell>
          <cell r="O474" t="str">
            <v>HORIZONTAL</v>
          </cell>
          <cell r="P474">
            <v>6814.8</v>
          </cell>
          <cell r="Q474">
            <v>312.89999999999998</v>
          </cell>
          <cell r="R474">
            <v>495</v>
          </cell>
          <cell r="S474" t="str">
            <v>PR</v>
          </cell>
          <cell r="T474" t="str">
            <v>NBRR</v>
          </cell>
          <cell r="U474">
            <v>803</v>
          </cell>
          <cell r="V474" t="str">
            <v>N</v>
          </cell>
          <cell r="W474">
            <v>4.5</v>
          </cell>
          <cell r="X474" t="str">
            <v>P-110IC</v>
          </cell>
          <cell r="Y474">
            <v>11.6</v>
          </cell>
          <cell r="Z474" t="str">
            <v>N</v>
          </cell>
          <cell r="AA474" t="str">
            <v>Not Found</v>
          </cell>
          <cell r="AB474" t="str">
            <v>Not Found</v>
          </cell>
          <cell r="AC474" t="str">
            <v>Not Found</v>
          </cell>
          <cell r="AD474" t="str">
            <v>tishaolkowski</v>
          </cell>
          <cell r="AE474" t="str">
            <v>20141202170654</v>
          </cell>
          <cell r="AF474" t="str">
            <v>tishaolkowski</v>
          </cell>
          <cell r="AG474" t="str">
            <v>20141202170654</v>
          </cell>
          <cell r="AH474">
            <v>167</v>
          </cell>
          <cell r="AI474">
            <v>7226.1</v>
          </cell>
          <cell r="AJ474">
            <v>0</v>
          </cell>
          <cell r="AK474">
            <v>0</v>
          </cell>
          <cell r="AL474">
            <v>0</v>
          </cell>
          <cell r="AM474">
            <v>0</v>
          </cell>
          <cell r="AN474">
            <v>0</v>
          </cell>
          <cell r="AO474">
            <v>0</v>
          </cell>
          <cell r="AP474">
            <v>0</v>
          </cell>
          <cell r="AQ474">
            <v>0</v>
          </cell>
          <cell r="AR474">
            <v>0</v>
          </cell>
          <cell r="AS474">
            <v>0</v>
          </cell>
          <cell r="AT474">
            <v>167</v>
          </cell>
          <cell r="AU474">
            <v>7226.1</v>
          </cell>
          <cell r="BD474">
            <v>41801</v>
          </cell>
          <cell r="BE474" t="str">
            <v/>
          </cell>
          <cell r="BF474" t="str">
            <v>HORIZONTAL</v>
          </cell>
          <cell r="BG474" t="b">
            <v>1</v>
          </cell>
          <cell r="BH474" t="b">
            <v>1</v>
          </cell>
          <cell r="BI474" t="b">
            <v>1</v>
          </cell>
          <cell r="BJ474" t="b">
            <v>1</v>
          </cell>
          <cell r="BK474" t="b">
            <v>1</v>
          </cell>
          <cell r="BL474" t="b">
            <v>1</v>
          </cell>
          <cell r="BM474" t="str">
            <v/>
          </cell>
          <cell r="BN474" t="str">
            <v/>
          </cell>
          <cell r="BO474" t="str">
            <v>No Mitigation - HZ</v>
          </cell>
        </row>
        <row r="475">
          <cell r="C475" t="str">
            <v>05-123-26749</v>
          </cell>
          <cell r="D475" t="str">
            <v>GREAT WESTERN OPERATING COMPANY LLC</v>
          </cell>
          <cell r="E475" t="str">
            <v>SI</v>
          </cell>
          <cell r="F475" t="str">
            <v>PEPPLER 17-12</v>
          </cell>
          <cell r="G475" t="str">
            <v>7000.0</v>
          </cell>
          <cell r="H475" t="str">
            <v>Vertical</v>
          </cell>
          <cell r="J475" t="str">
            <v/>
          </cell>
          <cell r="P475">
            <v>6478</v>
          </cell>
          <cell r="Q475" t="e">
            <v>#N/A</v>
          </cell>
          <cell r="R475">
            <v>300</v>
          </cell>
          <cell r="U475">
            <v>479</v>
          </cell>
          <cell r="W475">
            <v>0</v>
          </cell>
          <cell r="Y475">
            <v>0</v>
          </cell>
          <cell r="AA475">
            <v>0</v>
          </cell>
          <cell r="AB475">
            <v>0</v>
          </cell>
          <cell r="AC475">
            <v>0</v>
          </cell>
          <cell r="AH475">
            <v>0</v>
          </cell>
          <cell r="AI475" t="e">
            <v>#VALUE!</v>
          </cell>
          <cell r="AJ475">
            <v>2860</v>
          </cell>
          <cell r="AK475" t="e">
            <v>#VALUE!</v>
          </cell>
          <cell r="AL475" t="str">
            <v>Cement Not Reported</v>
          </cell>
          <cell r="AM475" t="str">
            <v>Cement Not Reported</v>
          </cell>
          <cell r="AN475" t="str">
            <v>Cement Not Reported</v>
          </cell>
          <cell r="AO475" t="str">
            <v>Cement Not Reported</v>
          </cell>
          <cell r="AP475" t="str">
            <v>Cement Not Reported</v>
          </cell>
          <cell r="AQ475" t="str">
            <v>Cement Not Reported</v>
          </cell>
          <cell r="AR475" t="str">
            <v>Cement Not Reported</v>
          </cell>
          <cell r="AS475" t="str">
            <v>Cement Not Reported</v>
          </cell>
          <cell r="AT475" t="b">
            <v>0</v>
          </cell>
          <cell r="AU475" t="str">
            <v>Review</v>
          </cell>
          <cell r="BD475">
            <v>39763</v>
          </cell>
          <cell r="BE475" t="str">
            <v/>
          </cell>
          <cell r="BF475" t="str">
            <v>VERTICAL</v>
          </cell>
          <cell r="BG475" t="str">
            <v>No Formation Data</v>
          </cell>
          <cell r="BH475" t="b">
            <v>1</v>
          </cell>
          <cell r="BI475" t="b">
            <v>1</v>
          </cell>
          <cell r="BJ475" t="b">
            <v>0</v>
          </cell>
          <cell r="BK475" t="b">
            <v>1</v>
          </cell>
          <cell r="BL475" t="e">
            <v>#VALUE!</v>
          </cell>
          <cell r="BM475" t="str">
            <v/>
          </cell>
          <cell r="BN475" t="str">
            <v/>
          </cell>
          <cell r="BO475" t="str">
            <v>Option 1 or 2</v>
          </cell>
        </row>
        <row r="476">
          <cell r="C476" t="str">
            <v>05-123-11817</v>
          </cell>
          <cell r="D476" t="str">
            <v>ST JAMES ENERGY OPERATING INC</v>
          </cell>
          <cell r="E476" t="str">
            <v>PA</v>
          </cell>
          <cell r="F476" t="str">
            <v>OWL CREEK 3</v>
          </cell>
          <cell r="G476" t="str">
            <v>7000.0</v>
          </cell>
          <cell r="H476" t="str">
            <v>Vertical</v>
          </cell>
          <cell r="J476" t="str">
            <v/>
          </cell>
          <cell r="P476">
            <v>6680</v>
          </cell>
          <cell r="Q476">
            <v>487.61</v>
          </cell>
          <cell r="R476">
            <v>780</v>
          </cell>
          <cell r="U476">
            <v>383</v>
          </cell>
          <cell r="W476">
            <v>0</v>
          </cell>
          <cell r="Y476">
            <v>0</v>
          </cell>
          <cell r="AA476">
            <v>0</v>
          </cell>
          <cell r="AB476">
            <v>0</v>
          </cell>
          <cell r="AC476">
            <v>0</v>
          </cell>
          <cell r="AH476">
            <v>0</v>
          </cell>
          <cell r="AI476" t="e">
            <v>#VALUE!</v>
          </cell>
          <cell r="AJ476">
            <v>6204</v>
          </cell>
          <cell r="AK476" t="e">
            <v>#VALUE!</v>
          </cell>
          <cell r="AL476" t="str">
            <v>Cement Not Reported</v>
          </cell>
          <cell r="AM476" t="str">
            <v>Cement Not Reported</v>
          </cell>
          <cell r="AN476" t="str">
            <v>Cement Not Reported</v>
          </cell>
          <cell r="AO476" t="str">
            <v>Cement Not Reported</v>
          </cell>
          <cell r="AP476" t="str">
            <v>Cement Not Reported</v>
          </cell>
          <cell r="AQ476" t="str">
            <v>Cement Not Reported</v>
          </cell>
          <cell r="AR476" t="str">
            <v>Cement Not Reported</v>
          </cell>
          <cell r="AS476" t="str">
            <v>Cement Not Reported</v>
          </cell>
          <cell r="AT476" t="b">
            <v>0</v>
          </cell>
          <cell r="AU476" t="str">
            <v>Review</v>
          </cell>
          <cell r="BD476">
            <v>30891</v>
          </cell>
          <cell r="BE476" t="str">
            <v>5/17/1994</v>
          </cell>
          <cell r="BF476" t="str">
            <v>VERTICAL</v>
          </cell>
          <cell r="BG476" t="str">
            <v>No Formation Data</v>
          </cell>
          <cell r="BH476" t="b">
            <v>1</v>
          </cell>
          <cell r="BI476" t="b">
            <v>1</v>
          </cell>
          <cell r="BJ476" t="b">
            <v>0</v>
          </cell>
          <cell r="BK476" t="b">
            <v>0</v>
          </cell>
          <cell r="BL476" t="e">
            <v>#VALUE!</v>
          </cell>
          <cell r="BM476" t="b">
            <v>1</v>
          </cell>
          <cell r="BN476" t="str">
            <v/>
          </cell>
          <cell r="BO476" t="str">
            <v>No Mitigation - P&amp;A'd Appropriately</v>
          </cell>
        </row>
        <row r="477">
          <cell r="C477" t="str">
            <v>05-123-24807</v>
          </cell>
          <cell r="D477" t="str">
            <v>NOBLE ENERGY INC</v>
          </cell>
          <cell r="E477" t="str">
            <v>SI</v>
          </cell>
          <cell r="F477" t="str">
            <v>WILHITE 30-34</v>
          </cell>
          <cell r="G477" t="str">
            <v>7000.0</v>
          </cell>
          <cell r="H477" t="str">
            <v>Vertical</v>
          </cell>
          <cell r="J477" t="str">
            <v/>
          </cell>
          <cell r="O477" t="str">
            <v>VERTICAL</v>
          </cell>
          <cell r="P477">
            <v>6872</v>
          </cell>
          <cell r="Q477">
            <v>548.79999999999995</v>
          </cell>
          <cell r="R477">
            <v>755</v>
          </cell>
          <cell r="S477" t="str">
            <v>PR</v>
          </cell>
          <cell r="T477" t="str">
            <v>NBRR; CODL</v>
          </cell>
          <cell r="U477">
            <v>656</v>
          </cell>
          <cell r="V477" t="str">
            <v>N</v>
          </cell>
          <cell r="W477">
            <v>4.5</v>
          </cell>
          <cell r="X477" t="str">
            <v>N-80</v>
          </cell>
          <cell r="Y477">
            <v>11.6</v>
          </cell>
          <cell r="Z477" t="str">
            <v>N</v>
          </cell>
          <cell r="AA477">
            <v>3000</v>
          </cell>
          <cell r="AB477">
            <v>5000</v>
          </cell>
          <cell r="AC477" t="str">
            <v>Not Found</v>
          </cell>
          <cell r="AD477" t="str">
            <v>rosssnyder</v>
          </cell>
          <cell r="AE477" t="str">
            <v>20140529211107</v>
          </cell>
          <cell r="AF477" t="str">
            <v>bmansfield</v>
          </cell>
          <cell r="AG477" t="str">
            <v>20220512213208</v>
          </cell>
          <cell r="AH477">
            <v>1916</v>
          </cell>
          <cell r="AI477">
            <v>2078</v>
          </cell>
          <cell r="AJ477">
            <v>6314</v>
          </cell>
          <cell r="AK477">
            <v>7288.8</v>
          </cell>
          <cell r="AL477">
            <v>0</v>
          </cell>
          <cell r="AM477">
            <v>0</v>
          </cell>
          <cell r="AN477">
            <v>0</v>
          </cell>
          <cell r="AO477">
            <v>0</v>
          </cell>
          <cell r="AP477">
            <v>0</v>
          </cell>
          <cell r="AQ477">
            <v>0</v>
          </cell>
          <cell r="AR477">
            <v>0</v>
          </cell>
          <cell r="AS477">
            <v>0</v>
          </cell>
          <cell r="AT477">
            <v>6314</v>
          </cell>
          <cell r="AU477">
            <v>7288.8</v>
          </cell>
          <cell r="BD477">
            <v>39373</v>
          </cell>
          <cell r="BE477" t="str">
            <v/>
          </cell>
          <cell r="BF477" t="str">
            <v>VERTICAL</v>
          </cell>
          <cell r="BG477" t="b">
            <v>1</v>
          </cell>
          <cell r="BH477" t="b">
            <v>1</v>
          </cell>
          <cell r="BI477" t="b">
            <v>1</v>
          </cell>
          <cell r="BJ477" t="b">
            <v>1</v>
          </cell>
          <cell r="BK477" t="b">
            <v>0</v>
          </cell>
          <cell r="BL477" t="b">
            <v>0</v>
          </cell>
          <cell r="BM477" t="str">
            <v/>
          </cell>
          <cell r="BN477" t="str">
            <v/>
          </cell>
          <cell r="BO477" t="str">
            <v>Option 1 or 2</v>
          </cell>
        </row>
        <row r="478">
          <cell r="C478" t="str">
            <v>05-123-24459</v>
          </cell>
          <cell r="D478" t="str">
            <v>NOBLE ENERGY INC</v>
          </cell>
          <cell r="E478" t="str">
            <v>TA</v>
          </cell>
          <cell r="F478" t="str">
            <v>BASHOR 17-14</v>
          </cell>
          <cell r="G478" t="str">
            <v>7000.0</v>
          </cell>
          <cell r="H478" t="str">
            <v>Vertical</v>
          </cell>
          <cell r="J478" t="str">
            <v/>
          </cell>
          <cell r="O478" t="str">
            <v>VERTICAL</v>
          </cell>
          <cell r="P478">
            <v>6479</v>
          </cell>
          <cell r="Q478">
            <v>303.8</v>
          </cell>
          <cell r="R478">
            <v>303.8</v>
          </cell>
          <cell r="S478" t="str">
            <v>TA (AT SURFACE)</v>
          </cell>
          <cell r="T478" t="str">
            <v>NBRR; CODL</v>
          </cell>
          <cell r="U478">
            <v>479</v>
          </cell>
          <cell r="V478" t="str">
            <v>N</v>
          </cell>
          <cell r="W478">
            <v>4.5</v>
          </cell>
          <cell r="X478" t="str">
            <v>M-80</v>
          </cell>
          <cell r="Y478">
            <v>11.6</v>
          </cell>
          <cell r="Z478" t="str">
            <v>N</v>
          </cell>
          <cell r="AA478">
            <v>5000</v>
          </cell>
          <cell r="AB478">
            <v>3000</v>
          </cell>
          <cell r="AC478" t="str">
            <v>Not Found</v>
          </cell>
          <cell r="AD478" t="str">
            <v>NaomiTomaszewski</v>
          </cell>
          <cell r="AE478" t="str">
            <v>20121025131958</v>
          </cell>
          <cell r="AF478" t="str">
            <v>bmansfield</v>
          </cell>
          <cell r="AG478" t="str">
            <v>20220302173211</v>
          </cell>
          <cell r="AH478">
            <v>62</v>
          </cell>
          <cell r="AI478">
            <v>7020.7</v>
          </cell>
          <cell r="AJ478">
            <v>0</v>
          </cell>
          <cell r="AK478">
            <v>0</v>
          </cell>
          <cell r="AL478">
            <v>0</v>
          </cell>
          <cell r="AM478">
            <v>0</v>
          </cell>
          <cell r="AN478">
            <v>0</v>
          </cell>
          <cell r="AO478">
            <v>0</v>
          </cell>
          <cell r="AP478">
            <v>0</v>
          </cell>
          <cell r="AQ478">
            <v>0</v>
          </cell>
          <cell r="AR478">
            <v>0</v>
          </cell>
          <cell r="AS478">
            <v>0</v>
          </cell>
          <cell r="AT478">
            <v>62</v>
          </cell>
          <cell r="AU478">
            <v>7020.7</v>
          </cell>
          <cell r="BD478">
            <v>39780</v>
          </cell>
          <cell r="BE478" t="str">
            <v/>
          </cell>
          <cell r="BF478" t="str">
            <v>VERTICAL</v>
          </cell>
          <cell r="BG478" t="b">
            <v>1</v>
          </cell>
          <cell r="BH478" t="b">
            <v>1</v>
          </cell>
          <cell r="BI478" t="b">
            <v>1</v>
          </cell>
          <cell r="BJ478" t="b">
            <v>1</v>
          </cell>
          <cell r="BK478" t="b">
            <v>1</v>
          </cell>
          <cell r="BL478" t="b">
            <v>1</v>
          </cell>
          <cell r="BM478" t="str">
            <v/>
          </cell>
          <cell r="BN478" t="str">
            <v/>
          </cell>
          <cell r="BO478" t="str">
            <v>No Mitigation - SCSG Coverage</v>
          </cell>
        </row>
        <row r="479">
          <cell r="C479" t="str">
            <v>05-123-23440</v>
          </cell>
          <cell r="D479" t="str">
            <v>BAYSWATER EXPLORATION &amp; PRODUCTION LLC</v>
          </cell>
          <cell r="E479" t="str">
            <v>PA</v>
          </cell>
          <cell r="F479" t="str">
            <v>FOSS 10-23</v>
          </cell>
          <cell r="G479" t="str">
            <v>7000.0</v>
          </cell>
          <cell r="H479" t="str">
            <v>Drifted</v>
          </cell>
          <cell r="J479">
            <v>1068.8569251425379</v>
          </cell>
          <cell r="O479" t="str">
            <v>VERTICAL</v>
          </cell>
          <cell r="P479">
            <v>6752</v>
          </cell>
          <cell r="Q479">
            <v>455.9</v>
          </cell>
          <cell r="R479">
            <v>480</v>
          </cell>
          <cell r="S479" t="str">
            <v>DIVESTED</v>
          </cell>
          <cell r="T479" t="str">
            <v>NBRR; NB-CD; CODL</v>
          </cell>
          <cell r="U479">
            <v>544</v>
          </cell>
          <cell r="V479" t="str">
            <v>N</v>
          </cell>
          <cell r="W479">
            <v>4.5</v>
          </cell>
          <cell r="Y479">
            <v>11.6</v>
          </cell>
          <cell r="Z479" t="str">
            <v>N</v>
          </cell>
          <cell r="AA479">
            <v>3000</v>
          </cell>
          <cell r="AB479" t="str">
            <v>Not Found</v>
          </cell>
          <cell r="AC479" t="str">
            <v>Not Found</v>
          </cell>
          <cell r="AD479" t="str">
            <v>avahavel</v>
          </cell>
          <cell r="AE479" t="str">
            <v>20160106203921</v>
          </cell>
          <cell r="AF479" t="str">
            <v>avahavel</v>
          </cell>
          <cell r="AG479" t="str">
            <v>20160106203921</v>
          </cell>
          <cell r="AH479">
            <v>0</v>
          </cell>
          <cell r="AI479" t="e">
            <v>#VALUE!</v>
          </cell>
          <cell r="AJ479">
            <v>3034</v>
          </cell>
          <cell r="AK479" t="e">
            <v>#VALUE!</v>
          </cell>
          <cell r="AL479" t="str">
            <v>Cement Not Reported</v>
          </cell>
          <cell r="AM479" t="str">
            <v>Cement Not Reported</v>
          </cell>
          <cell r="AN479" t="str">
            <v>Cement Not Reported</v>
          </cell>
          <cell r="AO479" t="str">
            <v>Cement Not Reported</v>
          </cell>
          <cell r="AP479" t="str">
            <v>Cement Not Reported</v>
          </cell>
          <cell r="AQ479" t="str">
            <v>Cement Not Reported</v>
          </cell>
          <cell r="AR479" t="str">
            <v>Cement Not Reported</v>
          </cell>
          <cell r="AS479" t="str">
            <v>Cement Not Reported</v>
          </cell>
          <cell r="AT479" t="b">
            <v>0</v>
          </cell>
          <cell r="AU479" t="str">
            <v>Review</v>
          </cell>
          <cell r="BD479">
            <v>38705</v>
          </cell>
          <cell r="BE479" t="str">
            <v>10/9/2018</v>
          </cell>
          <cell r="BF479" t="str">
            <v>VERTICAL</v>
          </cell>
          <cell r="BG479" t="b">
            <v>1</v>
          </cell>
          <cell r="BH479" t="b">
            <v>1</v>
          </cell>
          <cell r="BI479" t="b">
            <v>1</v>
          </cell>
          <cell r="BJ479" t="b">
            <v>0</v>
          </cell>
          <cell r="BK479" t="b">
            <v>1</v>
          </cell>
          <cell r="BL479" t="e">
            <v>#VALUE!</v>
          </cell>
          <cell r="BM479" t="b">
            <v>1</v>
          </cell>
          <cell r="BN479" t="str">
            <v/>
          </cell>
          <cell r="BO479" t="str">
            <v>No Mitigation - P&amp;A'd Appropriately</v>
          </cell>
        </row>
        <row r="480">
          <cell r="C480" t="str">
            <v>05-123-22779</v>
          </cell>
          <cell r="D480" t="str">
            <v>NOBLE ENERGY INC</v>
          </cell>
          <cell r="E480" t="str">
            <v>TA</v>
          </cell>
          <cell r="F480" t="str">
            <v>FOSS 13-14</v>
          </cell>
          <cell r="G480" t="str">
            <v>7000.0</v>
          </cell>
          <cell r="H480" t="str">
            <v>Vertical</v>
          </cell>
          <cell r="J480" t="str">
            <v/>
          </cell>
          <cell r="O480" t="str">
            <v>VERTICAL</v>
          </cell>
          <cell r="P480">
            <v>6501.9</v>
          </cell>
          <cell r="Q480">
            <v>283.2</v>
          </cell>
          <cell r="R480">
            <v>400</v>
          </cell>
          <cell r="S480" t="str">
            <v>TA (AT SURFACE)</v>
          </cell>
          <cell r="T480" t="str">
            <v>NBRR; NB-CD; CODL</v>
          </cell>
          <cell r="U480">
            <v>451</v>
          </cell>
          <cell r="V480" t="str">
            <v>N</v>
          </cell>
          <cell r="W480">
            <v>4.5</v>
          </cell>
          <cell r="X480" t="str">
            <v>I-80</v>
          </cell>
          <cell r="Y480">
            <v>11.6</v>
          </cell>
          <cell r="Z480" t="str">
            <v>N</v>
          </cell>
          <cell r="AA480">
            <v>5000</v>
          </cell>
          <cell r="AB480">
            <v>5000</v>
          </cell>
          <cell r="AC480" t="str">
            <v>Not Found</v>
          </cell>
          <cell r="AD480" t="str">
            <v>StephanieKolle</v>
          </cell>
          <cell r="AE480" t="str">
            <v>20131010162417</v>
          </cell>
          <cell r="AF480" t="str">
            <v>bmansfield</v>
          </cell>
          <cell r="AG480" t="str">
            <v>20220412202537</v>
          </cell>
          <cell r="AH480">
            <v>3014</v>
          </cell>
          <cell r="AI480">
            <v>6936.8</v>
          </cell>
          <cell r="AJ480">
            <v>0</v>
          </cell>
          <cell r="AK480">
            <v>0</v>
          </cell>
          <cell r="AL480">
            <v>0</v>
          </cell>
          <cell r="AM480">
            <v>0</v>
          </cell>
          <cell r="AN480">
            <v>0</v>
          </cell>
          <cell r="AO480">
            <v>0</v>
          </cell>
          <cell r="AP480">
            <v>0</v>
          </cell>
          <cell r="AQ480">
            <v>0</v>
          </cell>
          <cell r="AR480">
            <v>0</v>
          </cell>
          <cell r="AS480">
            <v>0</v>
          </cell>
          <cell r="AT480">
            <v>3014</v>
          </cell>
          <cell r="AU480">
            <v>6936.8</v>
          </cell>
          <cell r="BD480">
            <v>38429</v>
          </cell>
          <cell r="BE480" t="str">
            <v/>
          </cell>
          <cell r="BF480" t="str">
            <v>VERTICAL</v>
          </cell>
          <cell r="BG480" t="b">
            <v>1</v>
          </cell>
          <cell r="BH480" t="b">
            <v>1</v>
          </cell>
          <cell r="BI480" t="b">
            <v>1</v>
          </cell>
          <cell r="BJ480" t="b">
            <v>1</v>
          </cell>
          <cell r="BK480" t="b">
            <v>1</v>
          </cell>
          <cell r="BL480" t="b">
            <v>0</v>
          </cell>
          <cell r="BM480" t="str">
            <v/>
          </cell>
          <cell r="BN480" t="str">
            <v/>
          </cell>
          <cell r="BO480" t="str">
            <v>No Mitigation - SCSG Coverage</v>
          </cell>
        </row>
        <row r="481">
          <cell r="C481" t="str">
            <v>05-123-44478</v>
          </cell>
          <cell r="D481" t="str">
            <v>NOBLE ENERGY INC</v>
          </cell>
          <cell r="E481" t="str">
            <v>SI</v>
          </cell>
          <cell r="F481" t="str">
            <v>Harper A21-681</v>
          </cell>
          <cell r="G481" t="str">
            <v>7000.0</v>
          </cell>
          <cell r="H481" t="str">
            <v>Horizontal</v>
          </cell>
          <cell r="J481">
            <v>5678.3721043625046</v>
          </cell>
          <cell r="O481" t="str">
            <v>HORIZONTAL</v>
          </cell>
          <cell r="P481">
            <v>7451.7</v>
          </cell>
          <cell r="Q481">
            <v>371.8</v>
          </cell>
          <cell r="R481">
            <v>806</v>
          </cell>
          <cell r="S481" t="str">
            <v>PR</v>
          </cell>
          <cell r="T481" t="str">
            <v>NBRR</v>
          </cell>
          <cell r="U481">
            <v>1945.7</v>
          </cell>
          <cell r="V481" t="str">
            <v>N</v>
          </cell>
          <cell r="W481">
            <v>5.5</v>
          </cell>
          <cell r="X481" t="str">
            <v>P110 CYHP</v>
          </cell>
          <cell r="Y481">
            <v>20</v>
          </cell>
          <cell r="Z481" t="str">
            <v>N</v>
          </cell>
          <cell r="AA481" t="str">
            <v>Not Found</v>
          </cell>
          <cell r="AB481" t="str">
            <v>Not Found</v>
          </cell>
          <cell r="AC481" t="str">
            <v>Not Found</v>
          </cell>
          <cell r="AD481" t="str">
            <v>LeslieSchaffner</v>
          </cell>
          <cell r="AE481" t="str">
            <v>20160531204114</v>
          </cell>
          <cell r="AF481" t="str">
            <v>taniamcnutt</v>
          </cell>
          <cell r="AG481" t="str">
            <v>20181107162327</v>
          </cell>
          <cell r="AH481">
            <v>2896</v>
          </cell>
          <cell r="AI481">
            <v>16632</v>
          </cell>
          <cell r="AJ481">
            <v>0</v>
          </cell>
          <cell r="AK481">
            <v>0</v>
          </cell>
          <cell r="AL481">
            <v>0</v>
          </cell>
          <cell r="AM481">
            <v>0</v>
          </cell>
          <cell r="AN481">
            <v>0</v>
          </cell>
          <cell r="AO481">
            <v>0</v>
          </cell>
          <cell r="AP481">
            <v>0</v>
          </cell>
          <cell r="AQ481">
            <v>0</v>
          </cell>
          <cell r="AR481">
            <v>0</v>
          </cell>
          <cell r="AS481">
            <v>0</v>
          </cell>
          <cell r="AT481">
            <v>2896</v>
          </cell>
          <cell r="AU481">
            <v>16632</v>
          </cell>
          <cell r="BD481" t="e">
            <v>#N/A</v>
          </cell>
          <cell r="BE481" t="str">
            <v/>
          </cell>
          <cell r="BF481" t="e">
            <v>#N/A</v>
          </cell>
          <cell r="BG481" t="b">
            <v>1</v>
          </cell>
          <cell r="BH481" t="b">
            <v>1</v>
          </cell>
          <cell r="BI481" t="b">
            <v>1</v>
          </cell>
          <cell r="BJ481" t="b">
            <v>1</v>
          </cell>
          <cell r="BK481" t="b">
            <v>1</v>
          </cell>
          <cell r="BL481" t="b">
            <v>0</v>
          </cell>
          <cell r="BM481" t="str">
            <v/>
          </cell>
          <cell r="BN481" t="str">
            <v/>
          </cell>
          <cell r="BO481" t="e">
            <v>#N/A</v>
          </cell>
        </row>
        <row r="482">
          <cell r="C482" t="str">
            <v>05-123-20464</v>
          </cell>
          <cell r="D482" t="str">
            <v>PDC ENERGY INC</v>
          </cell>
          <cell r="E482" t="str">
            <v>PA</v>
          </cell>
          <cell r="F482" t="str">
            <v>WILLIAMSON 43-12</v>
          </cell>
          <cell r="G482" t="str">
            <v>7000.0</v>
          </cell>
          <cell r="H482" t="str">
            <v>Vertical</v>
          </cell>
          <cell r="J482" t="str">
            <v/>
          </cell>
          <cell r="P482">
            <v>6648</v>
          </cell>
          <cell r="Q482">
            <v>322.3</v>
          </cell>
          <cell r="R482">
            <v>495</v>
          </cell>
          <cell r="U482">
            <v>406</v>
          </cell>
          <cell r="W482">
            <v>0</v>
          </cell>
          <cell r="Y482">
            <v>0</v>
          </cell>
          <cell r="AA482">
            <v>0</v>
          </cell>
          <cell r="AB482">
            <v>0</v>
          </cell>
          <cell r="AC482">
            <v>0</v>
          </cell>
          <cell r="AH482">
            <v>0</v>
          </cell>
          <cell r="AI482" t="e">
            <v>#VALUE!</v>
          </cell>
          <cell r="AJ482">
            <v>3302</v>
          </cell>
          <cell r="AK482" t="e">
            <v>#VALUE!</v>
          </cell>
          <cell r="AL482">
            <v>3302</v>
          </cell>
          <cell r="AM482" t="e">
            <v>#VALUE!</v>
          </cell>
          <cell r="AN482" t="str">
            <v>Cement Not Reported</v>
          </cell>
          <cell r="AO482" t="str">
            <v>Cement Not Reported</v>
          </cell>
          <cell r="AP482" t="str">
            <v>Cement Not Reported</v>
          </cell>
          <cell r="AQ482" t="str">
            <v>Cement Not Reported</v>
          </cell>
          <cell r="AR482" t="str">
            <v>Cement Not Reported</v>
          </cell>
          <cell r="AS482" t="str">
            <v>Cement Not Reported</v>
          </cell>
          <cell r="AT482" t="str">
            <v>Review</v>
          </cell>
          <cell r="AU482" t="str">
            <v>Review</v>
          </cell>
          <cell r="BD482">
            <v>37311</v>
          </cell>
          <cell r="BE482" t="str">
            <v>3/24/2016</v>
          </cell>
          <cell r="BF482" t="str">
            <v>VERTICAL</v>
          </cell>
          <cell r="BG482" t="str">
            <v>No Formation Data</v>
          </cell>
          <cell r="BH482" t="b">
            <v>1</v>
          </cell>
          <cell r="BI482" t="b">
            <v>1</v>
          </cell>
          <cell r="BJ482" t="str">
            <v>Review</v>
          </cell>
          <cell r="BK482" t="b">
            <v>0</v>
          </cell>
          <cell r="BL482" t="str">
            <v>Review</v>
          </cell>
          <cell r="BM482" t="b">
            <v>1</v>
          </cell>
          <cell r="BN482" t="str">
            <v/>
          </cell>
          <cell r="BO482" t="str">
            <v>No Mitigation - P&amp;A'd Appropriately</v>
          </cell>
        </row>
        <row r="483">
          <cell r="C483" t="str">
            <v>05-123-42812</v>
          </cell>
          <cell r="D483" t="str">
            <v>NOBLE ENERGY INC</v>
          </cell>
          <cell r="E483" t="str">
            <v>PR</v>
          </cell>
          <cell r="F483" t="str">
            <v>Lapp A15-613</v>
          </cell>
          <cell r="G483" t="str">
            <v>7000.0</v>
          </cell>
          <cell r="H483" t="str">
            <v>Horizontal</v>
          </cell>
          <cell r="J483">
            <v>1091.3763213628461</v>
          </cell>
          <cell r="O483" t="str">
            <v>HORIZONTAL</v>
          </cell>
          <cell r="P483">
            <v>0</v>
          </cell>
          <cell r="Q483">
            <v>303.60000000000002</v>
          </cell>
          <cell r="R483">
            <v>303.60000000000002</v>
          </cell>
          <cell r="S483" t="str">
            <v>PR</v>
          </cell>
          <cell r="T483" t="str">
            <v>CARL; CODL</v>
          </cell>
          <cell r="U483">
            <v>1912</v>
          </cell>
          <cell r="V483" t="str">
            <v>N</v>
          </cell>
          <cell r="W483">
            <v>5.5</v>
          </cell>
          <cell r="X483" t="str">
            <v>P-110</v>
          </cell>
          <cell r="Y483">
            <v>20</v>
          </cell>
          <cell r="Z483" t="str">
            <v>N</v>
          </cell>
          <cell r="AA483" t="str">
            <v>Not Found</v>
          </cell>
          <cell r="AB483" t="str">
            <v>Not Found</v>
          </cell>
          <cell r="AC483" t="str">
            <v>Not Found</v>
          </cell>
          <cell r="AD483" t="str">
            <v>joreavis</v>
          </cell>
          <cell r="AE483" t="str">
            <v>20150508190250</v>
          </cell>
          <cell r="AF483" t="str">
            <v>robinbeyer</v>
          </cell>
          <cell r="AG483" t="str">
            <v>20160621170815</v>
          </cell>
          <cell r="AH483">
            <v>2300</v>
          </cell>
          <cell r="AI483">
            <v>17548.900000000001</v>
          </cell>
          <cell r="AJ483">
            <v>0</v>
          </cell>
          <cell r="AK483">
            <v>0</v>
          </cell>
          <cell r="AL483">
            <v>0</v>
          </cell>
          <cell r="AM483">
            <v>0</v>
          </cell>
          <cell r="AN483">
            <v>0</v>
          </cell>
          <cell r="AO483">
            <v>0</v>
          </cell>
          <cell r="AP483">
            <v>0</v>
          </cell>
          <cell r="AQ483">
            <v>0</v>
          </cell>
          <cell r="AR483">
            <v>0</v>
          </cell>
          <cell r="AS483">
            <v>0</v>
          </cell>
          <cell r="AT483">
            <v>2300</v>
          </cell>
          <cell r="AU483">
            <v>17548.900000000001</v>
          </cell>
          <cell r="BD483">
            <v>42877</v>
          </cell>
          <cell r="BE483" t="str">
            <v/>
          </cell>
          <cell r="BF483" t="str">
            <v>HORIZONTAL</v>
          </cell>
          <cell r="BG483" t="b">
            <v>1</v>
          </cell>
          <cell r="BH483" t="str">
            <v>Review</v>
          </cell>
          <cell r="BI483" t="str">
            <v>Verify</v>
          </cell>
          <cell r="BJ483" t="str">
            <v>No Nio Top</v>
          </cell>
          <cell r="BK483" t="b">
            <v>1</v>
          </cell>
          <cell r="BL483" t="b">
            <v>0</v>
          </cell>
          <cell r="BM483" t="str">
            <v/>
          </cell>
          <cell r="BN483" t="str">
            <v/>
          </cell>
          <cell r="BO483" t="str">
            <v>No Mitigation - HZ</v>
          </cell>
        </row>
        <row r="484">
          <cell r="C484" t="str">
            <v>05-123-20465</v>
          </cell>
          <cell r="D484" t="str">
            <v>PDC ENERGY INC</v>
          </cell>
          <cell r="E484" t="str">
            <v>PA</v>
          </cell>
          <cell r="F484" t="str">
            <v>PETERSON 43-13</v>
          </cell>
          <cell r="G484" t="str">
            <v>7000.0</v>
          </cell>
          <cell r="H484" t="str">
            <v>Vertical</v>
          </cell>
          <cell r="J484" t="str">
            <v/>
          </cell>
          <cell r="P484">
            <v>6634</v>
          </cell>
          <cell r="Q484">
            <v>278.93</v>
          </cell>
          <cell r="R484">
            <v>495</v>
          </cell>
          <cell r="U484">
            <v>401</v>
          </cell>
          <cell r="W484">
            <v>0</v>
          </cell>
          <cell r="Y484">
            <v>0</v>
          </cell>
          <cell r="AA484">
            <v>0</v>
          </cell>
          <cell r="AB484">
            <v>0</v>
          </cell>
          <cell r="AC484">
            <v>0</v>
          </cell>
          <cell r="AH484">
            <v>0</v>
          </cell>
          <cell r="AI484" t="e">
            <v>#VALUE!</v>
          </cell>
          <cell r="AJ484">
            <v>3038</v>
          </cell>
          <cell r="AK484" t="e">
            <v>#VALUE!</v>
          </cell>
          <cell r="AL484">
            <v>3050</v>
          </cell>
          <cell r="AM484" t="e">
            <v>#VALUE!</v>
          </cell>
          <cell r="AN484" t="str">
            <v>Cement Not Reported</v>
          </cell>
          <cell r="AO484" t="str">
            <v>Cement Not Reported</v>
          </cell>
          <cell r="AP484" t="str">
            <v>Cement Not Reported</v>
          </cell>
          <cell r="AQ484" t="str">
            <v>Cement Not Reported</v>
          </cell>
          <cell r="AR484" t="str">
            <v>Cement Not Reported</v>
          </cell>
          <cell r="AS484" t="str">
            <v>Cement Not Reported</v>
          </cell>
          <cell r="AT484" t="str">
            <v>Review</v>
          </cell>
          <cell r="AU484" t="str">
            <v>Review</v>
          </cell>
          <cell r="BD484">
            <v>37189</v>
          </cell>
          <cell r="BE484" t="str">
            <v>3/28/2018</v>
          </cell>
          <cell r="BF484" t="str">
            <v>VERTICAL</v>
          </cell>
          <cell r="BG484" t="str">
            <v>No Formation Data</v>
          </cell>
          <cell r="BH484" t="b">
            <v>1</v>
          </cell>
          <cell r="BI484" t="b">
            <v>1</v>
          </cell>
          <cell r="BJ484" t="str">
            <v>Review</v>
          </cell>
          <cell r="BK484" t="b">
            <v>0</v>
          </cell>
          <cell r="BL484" t="str">
            <v>Review</v>
          </cell>
          <cell r="BM484" t="b">
            <v>1</v>
          </cell>
          <cell r="BN484" t="str">
            <v/>
          </cell>
          <cell r="BO484" t="str">
            <v>No Mitigation - P&amp;A'd Appropriately</v>
          </cell>
        </row>
        <row r="485">
          <cell r="C485" t="str">
            <v>05-123-07155</v>
          </cell>
          <cell r="D485" t="str">
            <v>SIMMONS ENERGY CORP</v>
          </cell>
          <cell r="E485" t="str">
            <v>PA</v>
          </cell>
          <cell r="F485" t="str">
            <v>HEIDENREICH 1</v>
          </cell>
          <cell r="G485" t="str">
            <v>7000.0</v>
          </cell>
          <cell r="H485" t="str">
            <v>Vertical</v>
          </cell>
          <cell r="J485" t="str">
            <v/>
          </cell>
          <cell r="P485">
            <v>6714</v>
          </cell>
          <cell r="Q485">
            <v>511.49</v>
          </cell>
          <cell r="R485">
            <v>780</v>
          </cell>
          <cell r="U485">
            <v>108</v>
          </cell>
          <cell r="W485">
            <v>0</v>
          </cell>
          <cell r="Y485">
            <v>0</v>
          </cell>
          <cell r="AA485">
            <v>0</v>
          </cell>
          <cell r="AB485">
            <v>0</v>
          </cell>
          <cell r="AC485">
            <v>0</v>
          </cell>
          <cell r="AH485">
            <v>0</v>
          </cell>
          <cell r="AI485" t="e">
            <v>#VALUE!</v>
          </cell>
          <cell r="AJ485">
            <v>0</v>
          </cell>
          <cell r="AK485" t="e">
            <v>#VALUE!</v>
          </cell>
          <cell r="AL485" t="str">
            <v>Cement Not Reported</v>
          </cell>
          <cell r="AM485" t="str">
            <v>Cement Not Reported</v>
          </cell>
          <cell r="AN485" t="str">
            <v>Cement Not Reported</v>
          </cell>
          <cell r="AO485" t="str">
            <v>Cement Not Reported</v>
          </cell>
          <cell r="AP485" t="str">
            <v>Cement Not Reported</v>
          </cell>
          <cell r="AQ485" t="str">
            <v>Cement Not Reported</v>
          </cell>
          <cell r="AR485" t="str">
            <v>Cement Not Reported</v>
          </cell>
          <cell r="AS485" t="str">
            <v>Cement Not Reported</v>
          </cell>
          <cell r="AT485" t="b">
            <v>0</v>
          </cell>
          <cell r="AU485" t="str">
            <v>Review</v>
          </cell>
          <cell r="BD485">
            <v>25653</v>
          </cell>
          <cell r="BE485" t="str">
            <v>7/31/1995</v>
          </cell>
          <cell r="BF485" t="str">
            <v>VERTICAL</v>
          </cell>
          <cell r="BG485" t="str">
            <v>No Formation Data</v>
          </cell>
          <cell r="BH485" t="b">
            <v>1</v>
          </cell>
          <cell r="BI485" t="b">
            <v>1</v>
          </cell>
          <cell r="BJ485" t="b">
            <v>0</v>
          </cell>
          <cell r="BK485" t="b">
            <v>0</v>
          </cell>
          <cell r="BL485" t="e">
            <v>#VALUE!</v>
          </cell>
          <cell r="BM485" t="b">
            <v>1</v>
          </cell>
          <cell r="BN485" t="str">
            <v/>
          </cell>
          <cell r="BO485" t="str">
            <v>No Mitigation - P&amp;A'd Appropriately</v>
          </cell>
        </row>
        <row r="486">
          <cell r="C486" t="str">
            <v>05-123-13018</v>
          </cell>
          <cell r="D486" t="str">
            <v>BASIN EXPLORATION INC</v>
          </cell>
          <cell r="E486" t="str">
            <v>PA</v>
          </cell>
          <cell r="F486" t="str">
            <v>ANDERSON 3-19</v>
          </cell>
          <cell r="G486" t="str">
            <v>7000.0</v>
          </cell>
          <cell r="H486" t="str">
            <v>Vertical</v>
          </cell>
          <cell r="J486" t="str">
            <v/>
          </cell>
          <cell r="O486" t="str">
            <v>VERTICAL</v>
          </cell>
          <cell r="P486">
            <v>6668</v>
          </cell>
          <cell r="Q486">
            <v>286.39999999999998</v>
          </cell>
          <cell r="R486">
            <v>495</v>
          </cell>
          <cell r="S486" t="str">
            <v>PA</v>
          </cell>
          <cell r="T486" t="str">
            <v>PRKM; NBRR</v>
          </cell>
          <cell r="U486">
            <v>315</v>
          </cell>
          <cell r="V486" t="str">
            <v>N</v>
          </cell>
          <cell r="W486">
            <v>4.5</v>
          </cell>
          <cell r="Y486">
            <v>11.6</v>
          </cell>
          <cell r="Z486" t="str">
            <v>N</v>
          </cell>
          <cell r="AA486" t="str">
            <v>Not Found</v>
          </cell>
          <cell r="AB486" t="str">
            <v>Not Found</v>
          </cell>
          <cell r="AC486" t="str">
            <v>Not Found</v>
          </cell>
          <cell r="AD486" t="str">
            <v>NichelleMcConnell</v>
          </cell>
          <cell r="AE486" t="str">
            <v>20170419160506</v>
          </cell>
          <cell r="AF486" t="str">
            <v>NichelleMcConnell</v>
          </cell>
          <cell r="AG486" t="str">
            <v>20170419160506</v>
          </cell>
          <cell r="AH486">
            <v>0</v>
          </cell>
          <cell r="AI486" t="e">
            <v>#VALUE!</v>
          </cell>
          <cell r="AJ486">
            <v>0</v>
          </cell>
          <cell r="AK486" t="e">
            <v>#VALUE!</v>
          </cell>
          <cell r="AL486">
            <v>6060</v>
          </cell>
          <cell r="AM486" t="e">
            <v>#VALUE!</v>
          </cell>
          <cell r="AN486">
            <v>0</v>
          </cell>
          <cell r="AO486" t="e">
            <v>#VALUE!</v>
          </cell>
          <cell r="AP486">
            <v>3342</v>
          </cell>
          <cell r="AQ486" t="e">
            <v>#VALUE!</v>
          </cell>
          <cell r="AR486" t="str">
            <v>Cement Not Reported</v>
          </cell>
          <cell r="AS486" t="str">
            <v>Cement Not Reported</v>
          </cell>
          <cell r="AT486" t="str">
            <v>Review</v>
          </cell>
          <cell r="AU486" t="str">
            <v>Review</v>
          </cell>
          <cell r="BD486">
            <v>31475</v>
          </cell>
          <cell r="BE486" t="str">
            <v>8/8/1995</v>
          </cell>
          <cell r="BF486" t="str">
            <v>VERTICAL</v>
          </cell>
          <cell r="BG486" t="b">
            <v>1</v>
          </cell>
          <cell r="BH486" t="b">
            <v>1</v>
          </cell>
          <cell r="BI486" t="b">
            <v>1</v>
          </cell>
          <cell r="BJ486" t="str">
            <v>Review</v>
          </cell>
          <cell r="BK486" t="b">
            <v>0</v>
          </cell>
          <cell r="BL486" t="str">
            <v>Review</v>
          </cell>
          <cell r="BM486" t="b">
            <v>1</v>
          </cell>
          <cell r="BN486" t="str">
            <v/>
          </cell>
          <cell r="BO486" t="str">
            <v>No Mitigation - P&amp;A'd Appropriately</v>
          </cell>
        </row>
        <row r="487">
          <cell r="C487" t="str">
            <v>05-123-27284</v>
          </cell>
          <cell r="D487" t="str">
            <v>PDC ENERGY INC</v>
          </cell>
          <cell r="E487" t="str">
            <v>PA</v>
          </cell>
          <cell r="F487" t="str">
            <v>ZAHOUREK 11-31</v>
          </cell>
          <cell r="G487" t="str">
            <v>7000.0</v>
          </cell>
          <cell r="H487" t="str">
            <v>Drifted</v>
          </cell>
          <cell r="J487">
            <v>1124.6608933229884</v>
          </cell>
          <cell r="P487">
            <v>6650</v>
          </cell>
          <cell r="Q487" t="e">
            <v>#N/A</v>
          </cell>
          <cell r="R487">
            <v>425</v>
          </cell>
          <cell r="U487">
            <v>535</v>
          </cell>
          <cell r="W487">
            <v>0</v>
          </cell>
          <cell r="Y487">
            <v>0</v>
          </cell>
          <cell r="AA487">
            <v>0</v>
          </cell>
          <cell r="AB487">
            <v>0</v>
          </cell>
          <cell r="AC487">
            <v>0</v>
          </cell>
          <cell r="AH487">
            <v>0</v>
          </cell>
          <cell r="AI487" t="e">
            <v>#VALUE!</v>
          </cell>
          <cell r="AJ487">
            <v>0</v>
          </cell>
          <cell r="AK487" t="e">
            <v>#VALUE!</v>
          </cell>
          <cell r="AL487" t="str">
            <v>Cement Not Reported</v>
          </cell>
          <cell r="AM487" t="str">
            <v>Cement Not Reported</v>
          </cell>
          <cell r="AN487" t="str">
            <v>Cement Not Reported</v>
          </cell>
          <cell r="AO487" t="str">
            <v>Cement Not Reported</v>
          </cell>
          <cell r="AP487" t="str">
            <v>Cement Not Reported</v>
          </cell>
          <cell r="AQ487" t="str">
            <v>Cement Not Reported</v>
          </cell>
          <cell r="AR487" t="str">
            <v>Cement Not Reported</v>
          </cell>
          <cell r="AS487" t="str">
            <v>Cement Not Reported</v>
          </cell>
          <cell r="AT487" t="b">
            <v>0</v>
          </cell>
          <cell r="AU487" t="str">
            <v>Review</v>
          </cell>
          <cell r="BD487">
            <v>38982</v>
          </cell>
          <cell r="BE487" t="str">
            <v>1/10/2020</v>
          </cell>
          <cell r="BF487" t="str">
            <v>VERTICAL</v>
          </cell>
          <cell r="BG487" t="str">
            <v>No Formation Data</v>
          </cell>
          <cell r="BH487" t="b">
            <v>1</v>
          </cell>
          <cell r="BI487" t="b">
            <v>1</v>
          </cell>
          <cell r="BJ487" t="b">
            <v>0</v>
          </cell>
          <cell r="BK487" t="b">
            <v>1</v>
          </cell>
          <cell r="BL487" t="e">
            <v>#VALUE!</v>
          </cell>
          <cell r="BM487" t="b">
            <v>1</v>
          </cell>
          <cell r="BN487" t="str">
            <v/>
          </cell>
          <cell r="BO487" t="str">
            <v>No Mitigation - P&amp;A'd Appropriately</v>
          </cell>
        </row>
        <row r="488">
          <cell r="C488" t="str">
            <v>05-123-29718</v>
          </cell>
          <cell r="D488" t="str">
            <v>PDC ENERGY INC</v>
          </cell>
          <cell r="E488" t="str">
            <v>PA</v>
          </cell>
          <cell r="F488" t="str">
            <v>HEIDENREICH 10-2</v>
          </cell>
          <cell r="G488" t="str">
            <v>7000.0</v>
          </cell>
          <cell r="H488" t="str">
            <v>Vertical</v>
          </cell>
          <cell r="J488" t="str">
            <v/>
          </cell>
          <cell r="P488">
            <v>6672</v>
          </cell>
          <cell r="Q488" t="e">
            <v>#N/A</v>
          </cell>
          <cell r="R488">
            <v>480</v>
          </cell>
          <cell r="U488">
            <v>759</v>
          </cell>
          <cell r="W488">
            <v>0</v>
          </cell>
          <cell r="Y488">
            <v>0</v>
          </cell>
          <cell r="AA488">
            <v>0</v>
          </cell>
          <cell r="AB488">
            <v>0</v>
          </cell>
          <cell r="AC488">
            <v>0</v>
          </cell>
          <cell r="AH488">
            <v>0</v>
          </cell>
          <cell r="AI488" t="e">
            <v>#VALUE!</v>
          </cell>
          <cell r="AJ488">
            <v>170</v>
          </cell>
          <cell r="AK488" t="e">
            <v>#VALUE!</v>
          </cell>
          <cell r="AL488" t="str">
            <v>Cement Not Reported</v>
          </cell>
          <cell r="AM488" t="str">
            <v>Cement Not Reported</v>
          </cell>
          <cell r="AN488" t="str">
            <v>Cement Not Reported</v>
          </cell>
          <cell r="AO488" t="str">
            <v>Cement Not Reported</v>
          </cell>
          <cell r="AP488" t="str">
            <v>Cement Not Reported</v>
          </cell>
          <cell r="AQ488" t="str">
            <v>Cement Not Reported</v>
          </cell>
          <cell r="AR488" t="str">
            <v>Cement Not Reported</v>
          </cell>
          <cell r="AS488" t="str">
            <v>Cement Not Reported</v>
          </cell>
          <cell r="AT488" t="b">
            <v>0</v>
          </cell>
          <cell r="AU488" t="str">
            <v>Review</v>
          </cell>
          <cell r="BD488">
            <v>40129</v>
          </cell>
          <cell r="BE488" t="str">
            <v>3/10/2021</v>
          </cell>
          <cell r="BF488" t="str">
            <v>VERTICAL</v>
          </cell>
          <cell r="BG488" t="str">
            <v>No Formation Data</v>
          </cell>
          <cell r="BH488" t="b">
            <v>1</v>
          </cell>
          <cell r="BI488" t="b">
            <v>1</v>
          </cell>
          <cell r="BJ488" t="b">
            <v>0</v>
          </cell>
          <cell r="BK488" t="b">
            <v>1</v>
          </cell>
          <cell r="BL488" t="e">
            <v>#VALUE!</v>
          </cell>
          <cell r="BM488" t="b">
            <v>1</v>
          </cell>
          <cell r="BN488" t="str">
            <v/>
          </cell>
          <cell r="BO488" t="str">
            <v>No Mitigation - P&amp;A'd Appropriately</v>
          </cell>
        </row>
        <row r="489">
          <cell r="C489" t="str">
            <v>05-123-23788</v>
          </cell>
          <cell r="D489" t="str">
            <v>GREAT WESTERN OPERATING COMPANY LLC</v>
          </cell>
          <cell r="E489" t="str">
            <v>PR</v>
          </cell>
          <cell r="F489" t="str">
            <v>EDENS 12-18</v>
          </cell>
          <cell r="G489" t="str">
            <v>7000.0</v>
          </cell>
          <cell r="H489" t="str">
            <v>Vertical</v>
          </cell>
          <cell r="J489" t="str">
            <v/>
          </cell>
          <cell r="P489">
            <v>6500</v>
          </cell>
          <cell r="Q489" t="e">
            <v>#N/A</v>
          </cell>
          <cell r="R489">
            <v>400</v>
          </cell>
          <cell r="U489">
            <v>445</v>
          </cell>
          <cell r="W489">
            <v>0</v>
          </cell>
          <cell r="Y489">
            <v>0</v>
          </cell>
          <cell r="AA489">
            <v>0</v>
          </cell>
          <cell r="AB489">
            <v>0</v>
          </cell>
          <cell r="AC489">
            <v>0</v>
          </cell>
          <cell r="AH489">
            <v>0</v>
          </cell>
          <cell r="AI489" t="e">
            <v>#VALUE!</v>
          </cell>
          <cell r="AJ489">
            <v>2840</v>
          </cell>
          <cell r="AK489" t="e">
            <v>#VALUE!</v>
          </cell>
          <cell r="AL489" t="str">
            <v>Cement Not Reported</v>
          </cell>
          <cell r="AM489" t="str">
            <v>Cement Not Reported</v>
          </cell>
          <cell r="AN489" t="str">
            <v>Cement Not Reported</v>
          </cell>
          <cell r="AO489" t="str">
            <v>Cement Not Reported</v>
          </cell>
          <cell r="AP489" t="str">
            <v>Cement Not Reported</v>
          </cell>
          <cell r="AQ489" t="str">
            <v>Cement Not Reported</v>
          </cell>
          <cell r="AR489" t="str">
            <v>Cement Not Reported</v>
          </cell>
          <cell r="AS489" t="str">
            <v>Cement Not Reported</v>
          </cell>
          <cell r="AT489" t="b">
            <v>0</v>
          </cell>
          <cell r="AU489" t="str">
            <v>Review</v>
          </cell>
          <cell r="BD489">
            <v>38829</v>
          </cell>
          <cell r="BE489" t="str">
            <v/>
          </cell>
          <cell r="BF489" t="str">
            <v>VERTICAL</v>
          </cell>
          <cell r="BG489" t="str">
            <v>No Formation Data</v>
          </cell>
          <cell r="BH489" t="b">
            <v>1</v>
          </cell>
          <cell r="BI489" t="b">
            <v>1</v>
          </cell>
          <cell r="BJ489" t="b">
            <v>0</v>
          </cell>
          <cell r="BK489" t="b">
            <v>0</v>
          </cell>
          <cell r="BL489" t="e">
            <v>#VALUE!</v>
          </cell>
          <cell r="BM489" t="str">
            <v/>
          </cell>
          <cell r="BN489" t="str">
            <v/>
          </cell>
          <cell r="BO489" t="str">
            <v>Option 1 or 2</v>
          </cell>
        </row>
        <row r="490">
          <cell r="C490" t="str">
            <v>05-123-12757</v>
          </cell>
          <cell r="D490" t="str">
            <v>NOBLE ENERGY INC</v>
          </cell>
          <cell r="E490" t="str">
            <v>PA</v>
          </cell>
          <cell r="F490" t="str">
            <v>WEBER 4-19</v>
          </cell>
          <cell r="G490" t="str">
            <v>7000.0</v>
          </cell>
          <cell r="H490" t="str">
            <v>Vertical</v>
          </cell>
          <cell r="J490" t="str">
            <v/>
          </cell>
          <cell r="O490" t="str">
            <v>VERTICAL</v>
          </cell>
          <cell r="P490">
            <v>6628.9</v>
          </cell>
          <cell r="Q490">
            <v>293.39999999999998</v>
          </cell>
          <cell r="R490">
            <v>495</v>
          </cell>
          <cell r="S490" t="str">
            <v>PA</v>
          </cell>
          <cell r="T490" t="str">
            <v>NBRR; NB-CD; CODL</v>
          </cell>
          <cell r="U490">
            <v>320</v>
          </cell>
          <cell r="V490" t="str">
            <v>N</v>
          </cell>
          <cell r="W490">
            <v>4.5</v>
          </cell>
          <cell r="X490" t="str">
            <v>FC-70</v>
          </cell>
          <cell r="Y490">
            <v>11.6</v>
          </cell>
          <cell r="Z490" t="str">
            <v>N</v>
          </cell>
          <cell r="AA490">
            <v>3000</v>
          </cell>
          <cell r="AB490" t="str">
            <v>Not Found</v>
          </cell>
          <cell r="AC490" t="str">
            <v>Not Found</v>
          </cell>
          <cell r="AD490" t="str">
            <v>anneclark</v>
          </cell>
          <cell r="AE490" t="str">
            <v>20140311162410</v>
          </cell>
          <cell r="AF490" t="str">
            <v>anneclark</v>
          </cell>
          <cell r="AG490" t="str">
            <v>20140311162410</v>
          </cell>
          <cell r="AH490">
            <v>6100</v>
          </cell>
          <cell r="AI490">
            <v>7059</v>
          </cell>
          <cell r="AJ490">
            <v>0</v>
          </cell>
          <cell r="AK490">
            <v>0</v>
          </cell>
          <cell r="AL490">
            <v>0</v>
          </cell>
          <cell r="AM490">
            <v>0</v>
          </cell>
          <cell r="AN490">
            <v>0</v>
          </cell>
          <cell r="AO490">
            <v>0</v>
          </cell>
          <cell r="AP490">
            <v>0</v>
          </cell>
          <cell r="AQ490">
            <v>0</v>
          </cell>
          <cell r="AR490">
            <v>0</v>
          </cell>
          <cell r="AS490">
            <v>0</v>
          </cell>
          <cell r="AT490">
            <v>6100</v>
          </cell>
          <cell r="AU490">
            <v>7059</v>
          </cell>
          <cell r="BD490">
            <v>31485</v>
          </cell>
          <cell r="BE490" t="str">
            <v>6/24/2014</v>
          </cell>
          <cell r="BF490" t="str">
            <v>VERTICAL</v>
          </cell>
          <cell r="BG490" t="b">
            <v>1</v>
          </cell>
          <cell r="BH490" t="b">
            <v>1</v>
          </cell>
          <cell r="BI490" t="b">
            <v>1</v>
          </cell>
          <cell r="BJ490" t="b">
            <v>1</v>
          </cell>
          <cell r="BK490" t="b">
            <v>0</v>
          </cell>
          <cell r="BL490" t="b">
            <v>0</v>
          </cell>
          <cell r="BM490" t="b">
            <v>1</v>
          </cell>
          <cell r="BN490" t="str">
            <v/>
          </cell>
          <cell r="BO490" t="str">
            <v>No Mitigation - P&amp;A'd Appropriately</v>
          </cell>
        </row>
        <row r="491">
          <cell r="C491" t="str">
            <v>05-123-39099</v>
          </cell>
          <cell r="D491" t="str">
            <v>NOBLE ENERGY INC</v>
          </cell>
          <cell r="E491" t="str">
            <v>PR</v>
          </cell>
          <cell r="F491" t="str">
            <v>Mahalo State AA09-78HNC</v>
          </cell>
          <cell r="G491" t="str">
            <v>7000.0</v>
          </cell>
          <cell r="H491" t="str">
            <v>Horizontal</v>
          </cell>
          <cell r="J491">
            <v>4701.1723453947998</v>
          </cell>
          <cell r="O491" t="str">
            <v>HORIZONTAL</v>
          </cell>
          <cell r="P491">
            <v>6594.5</v>
          </cell>
          <cell r="Q491">
            <v>341</v>
          </cell>
          <cell r="R491">
            <v>400</v>
          </cell>
          <cell r="S491" t="str">
            <v>PR</v>
          </cell>
          <cell r="T491" t="str">
            <v>NBRR</v>
          </cell>
          <cell r="U491">
            <v>854</v>
          </cell>
          <cell r="V491" t="str">
            <v>N</v>
          </cell>
          <cell r="W491">
            <v>0</v>
          </cell>
          <cell r="Y491">
            <v>0</v>
          </cell>
          <cell r="Z491" t="str">
            <v>N</v>
          </cell>
          <cell r="AA491" t="str">
            <v>Not Found</v>
          </cell>
          <cell r="AB491" t="str">
            <v>Not Found</v>
          </cell>
          <cell r="AC491" t="str">
            <v>Not Found</v>
          </cell>
          <cell r="AD491" t="str">
            <v>LesliePitney</v>
          </cell>
          <cell r="AE491" t="str">
            <v>20130618185749</v>
          </cell>
          <cell r="AF491" t="str">
            <v>sherrirobbins</v>
          </cell>
          <cell r="AG491" t="str">
            <v>20160615164708</v>
          </cell>
          <cell r="AH491">
            <v>330</v>
          </cell>
          <cell r="AI491">
            <v>7051.4</v>
          </cell>
          <cell r="AJ491">
            <v>0</v>
          </cell>
          <cell r="AK491">
            <v>0</v>
          </cell>
          <cell r="AL491">
            <v>0</v>
          </cell>
          <cell r="AM491">
            <v>0</v>
          </cell>
          <cell r="AN491">
            <v>0</v>
          </cell>
          <cell r="AO491">
            <v>0</v>
          </cell>
          <cell r="AP491">
            <v>0</v>
          </cell>
          <cell r="AQ491">
            <v>0</v>
          </cell>
          <cell r="AR491">
            <v>0</v>
          </cell>
          <cell r="AS491">
            <v>0</v>
          </cell>
          <cell r="AT491">
            <v>330</v>
          </cell>
          <cell r="AU491">
            <v>7051.4</v>
          </cell>
          <cell r="BD491">
            <v>41998</v>
          </cell>
          <cell r="BE491" t="str">
            <v/>
          </cell>
          <cell r="BF491" t="str">
            <v>HORIZONTAL</v>
          </cell>
          <cell r="BG491" t="b">
            <v>1</v>
          </cell>
          <cell r="BH491" t="b">
            <v>1</v>
          </cell>
          <cell r="BI491" t="b">
            <v>1</v>
          </cell>
          <cell r="BJ491" t="b">
            <v>1</v>
          </cell>
          <cell r="BK491" t="b">
            <v>1</v>
          </cell>
          <cell r="BL491" t="b">
            <v>1</v>
          </cell>
          <cell r="BM491" t="str">
            <v/>
          </cell>
          <cell r="BN491" t="str">
            <v/>
          </cell>
          <cell r="BO491" t="str">
            <v>No Mitigation - HZ</v>
          </cell>
        </row>
        <row r="492">
          <cell r="C492" t="str">
            <v>05-123-29470</v>
          </cell>
          <cell r="D492" t="str">
            <v>PDC ENERGY INC</v>
          </cell>
          <cell r="E492" t="str">
            <v>PA</v>
          </cell>
          <cell r="F492" t="str">
            <v>FOSS 1-10</v>
          </cell>
          <cell r="G492" t="str">
            <v>7000.0</v>
          </cell>
          <cell r="H492" t="str">
            <v>Drifted</v>
          </cell>
          <cell r="J492">
            <v>1142.4684875596852</v>
          </cell>
          <cell r="P492">
            <v>6677</v>
          </cell>
          <cell r="Q492" t="e">
            <v>#N/A</v>
          </cell>
          <cell r="R492">
            <v>480</v>
          </cell>
          <cell r="U492">
            <v>678</v>
          </cell>
          <cell r="W492">
            <v>0</v>
          </cell>
          <cell r="Y492">
            <v>0</v>
          </cell>
          <cell r="AA492">
            <v>0</v>
          </cell>
          <cell r="AB492">
            <v>0</v>
          </cell>
          <cell r="AC492">
            <v>0</v>
          </cell>
          <cell r="AH492">
            <v>0</v>
          </cell>
          <cell r="AI492" t="e">
            <v>#VALUE!</v>
          </cell>
          <cell r="AJ492">
            <v>0</v>
          </cell>
          <cell r="AK492" t="e">
            <v>#VALUE!</v>
          </cell>
          <cell r="AL492" t="str">
            <v>Cement Not Reported</v>
          </cell>
          <cell r="AM492" t="str">
            <v>Cement Not Reported</v>
          </cell>
          <cell r="AN492" t="str">
            <v>Cement Not Reported</v>
          </cell>
          <cell r="AO492" t="str">
            <v>Cement Not Reported</v>
          </cell>
          <cell r="AP492" t="str">
            <v>Cement Not Reported</v>
          </cell>
          <cell r="AQ492" t="str">
            <v>Cement Not Reported</v>
          </cell>
          <cell r="AR492" t="str">
            <v>Cement Not Reported</v>
          </cell>
          <cell r="AS492" t="str">
            <v>Cement Not Reported</v>
          </cell>
          <cell r="AT492" t="b">
            <v>0</v>
          </cell>
          <cell r="AU492" t="str">
            <v>Review</v>
          </cell>
          <cell r="BD492">
            <v>40123</v>
          </cell>
          <cell r="BE492" t="str">
            <v>12/20/2019</v>
          </cell>
          <cell r="BF492" t="str">
            <v>VERTICAL</v>
          </cell>
          <cell r="BG492" t="str">
            <v>No Formation Data</v>
          </cell>
          <cell r="BH492" t="b">
            <v>1</v>
          </cell>
          <cell r="BI492" t="b">
            <v>1</v>
          </cell>
          <cell r="BJ492" t="b">
            <v>0</v>
          </cell>
          <cell r="BK492" t="b">
            <v>1</v>
          </cell>
          <cell r="BL492" t="e">
            <v>#VALUE!</v>
          </cell>
          <cell r="BM492" t="b">
            <v>1</v>
          </cell>
          <cell r="BN492" t="str">
            <v/>
          </cell>
          <cell r="BO492" t="str">
            <v>No Mitigation - P&amp;A'd Appropriately</v>
          </cell>
        </row>
        <row r="493">
          <cell r="C493" t="str">
            <v>05-123-12756</v>
          </cell>
          <cell r="D493" t="str">
            <v>H &amp; R WELL SERVICES, INC</v>
          </cell>
          <cell r="E493" t="str">
            <v>PA</v>
          </cell>
          <cell r="F493" t="str">
            <v>QUICK 2-19</v>
          </cell>
          <cell r="G493" t="str">
            <v>7000.0</v>
          </cell>
          <cell r="H493" t="str">
            <v>Vertical</v>
          </cell>
          <cell r="J493" t="str">
            <v/>
          </cell>
          <cell r="O493" t="str">
            <v>VERTICAL</v>
          </cell>
          <cell r="P493">
            <v>6634</v>
          </cell>
          <cell r="Q493">
            <v>301</v>
          </cell>
          <cell r="R493">
            <v>806</v>
          </cell>
          <cell r="S493" t="str">
            <v>PA</v>
          </cell>
          <cell r="T493" t="str">
            <v>NBRR; CODL</v>
          </cell>
          <cell r="U493">
            <v>305</v>
          </cell>
          <cell r="V493" t="str">
            <v>N</v>
          </cell>
          <cell r="W493">
            <v>4.5</v>
          </cell>
          <cell r="Y493">
            <v>11.6</v>
          </cell>
          <cell r="Z493" t="str">
            <v>N</v>
          </cell>
          <cell r="AA493" t="str">
            <v>Not Found</v>
          </cell>
          <cell r="AB493" t="str">
            <v>Not Found</v>
          </cell>
          <cell r="AC493" t="str">
            <v>Not Found</v>
          </cell>
          <cell r="AH493">
            <v>12</v>
          </cell>
          <cell r="AI493" t="e">
            <v>#VALUE!</v>
          </cell>
          <cell r="AJ493">
            <v>0</v>
          </cell>
          <cell r="AK493" t="e">
            <v>#VALUE!</v>
          </cell>
          <cell r="AL493">
            <v>6070</v>
          </cell>
          <cell r="AM493" t="e">
            <v>#VALUE!</v>
          </cell>
          <cell r="AN493">
            <v>0</v>
          </cell>
          <cell r="AO493" t="e">
            <v>#VALUE!</v>
          </cell>
          <cell r="AP493" t="str">
            <v>Cement Not Reported</v>
          </cell>
          <cell r="AQ493" t="str">
            <v>Cement Not Reported</v>
          </cell>
          <cell r="AR493" t="str">
            <v>Cement Not Reported</v>
          </cell>
          <cell r="AS493" t="str">
            <v>Cement Not Reported</v>
          </cell>
          <cell r="AT493" t="str">
            <v>Review</v>
          </cell>
          <cell r="AU493" t="str">
            <v>Review</v>
          </cell>
          <cell r="BD493">
            <v>31488</v>
          </cell>
          <cell r="BE493" t="str">
            <v>12/19/1998</v>
          </cell>
          <cell r="BF493" t="str">
            <v>VERTICAL</v>
          </cell>
          <cell r="BG493" t="b">
            <v>1</v>
          </cell>
          <cell r="BH493" t="b">
            <v>1</v>
          </cell>
          <cell r="BI493" t="b">
            <v>1</v>
          </cell>
          <cell r="BJ493" t="str">
            <v>Review</v>
          </cell>
          <cell r="BK493" t="b">
            <v>0</v>
          </cell>
          <cell r="BL493" t="str">
            <v>Review</v>
          </cell>
          <cell r="BM493" t="b">
            <v>1</v>
          </cell>
          <cell r="BN493" t="str">
            <v/>
          </cell>
          <cell r="BO493" t="str">
            <v>No Mitigation - P&amp;A'd Appropriately</v>
          </cell>
        </row>
        <row r="494">
          <cell r="C494" t="str">
            <v>05-123-33913</v>
          </cell>
          <cell r="D494" t="str">
            <v>NOBLE ENERGY INC</v>
          </cell>
          <cell r="E494" t="str">
            <v>PA</v>
          </cell>
          <cell r="F494" t="str">
            <v>Tye USX A15-04D</v>
          </cell>
          <cell r="G494" t="str">
            <v>7000.0</v>
          </cell>
          <cell r="H494" t="str">
            <v>Drifted</v>
          </cell>
          <cell r="J494">
            <v>1152.6411099609495</v>
          </cell>
          <cell r="O494" t="str">
            <v>DIRECTIONAL</v>
          </cell>
          <cell r="P494">
            <v>7159.8</v>
          </cell>
          <cell r="Q494">
            <v>423.3</v>
          </cell>
          <cell r="R494">
            <v>780</v>
          </cell>
          <cell r="S494" t="str">
            <v>PA</v>
          </cell>
          <cell r="T494" t="str">
            <v>NBRR; CODL</v>
          </cell>
          <cell r="U494">
            <v>905</v>
          </cell>
          <cell r="V494" t="str">
            <v>N</v>
          </cell>
          <cell r="W494">
            <v>4.5</v>
          </cell>
          <cell r="X494" t="str">
            <v>M-80</v>
          </cell>
          <cell r="Y494">
            <v>11.6</v>
          </cell>
          <cell r="Z494" t="str">
            <v>N</v>
          </cell>
          <cell r="AA494">
            <v>3000</v>
          </cell>
          <cell r="AB494" t="str">
            <v>Not Found</v>
          </cell>
          <cell r="AC494" t="str">
            <v>Not Found</v>
          </cell>
          <cell r="AD494" t="str">
            <v>kellyezumbach</v>
          </cell>
          <cell r="AE494" t="str">
            <v>20150902154237</v>
          </cell>
          <cell r="AF494" t="str">
            <v>kellyezumbach</v>
          </cell>
          <cell r="AG494" t="str">
            <v>20150902154237</v>
          </cell>
          <cell r="AH494">
            <v>1900</v>
          </cell>
          <cell r="AI494">
            <v>7594</v>
          </cell>
          <cell r="AJ494">
            <v>0</v>
          </cell>
          <cell r="AK494">
            <v>0</v>
          </cell>
          <cell r="AL494">
            <v>0</v>
          </cell>
          <cell r="AM494">
            <v>0</v>
          </cell>
          <cell r="AN494">
            <v>0</v>
          </cell>
          <cell r="AO494">
            <v>0</v>
          </cell>
          <cell r="AP494">
            <v>0</v>
          </cell>
          <cell r="AQ494">
            <v>0</v>
          </cell>
          <cell r="AR494">
            <v>0</v>
          </cell>
          <cell r="AS494">
            <v>0</v>
          </cell>
          <cell r="AT494">
            <v>1900</v>
          </cell>
          <cell r="AU494">
            <v>7594</v>
          </cell>
          <cell r="BD494">
            <v>40787</v>
          </cell>
          <cell r="BE494" t="str">
            <v>10/27/2016</v>
          </cell>
          <cell r="BF494" t="str">
            <v>DIRECTIONAL</v>
          </cell>
          <cell r="BG494" t="b">
            <v>1</v>
          </cell>
          <cell r="BH494" t="b">
            <v>1</v>
          </cell>
          <cell r="BI494" t="b">
            <v>1</v>
          </cell>
          <cell r="BJ494" t="b">
            <v>1</v>
          </cell>
          <cell r="BK494" t="b">
            <v>1</v>
          </cell>
          <cell r="BL494" t="b">
            <v>0</v>
          </cell>
          <cell r="BM494" t="b">
            <v>1</v>
          </cell>
          <cell r="BN494" t="str">
            <v/>
          </cell>
          <cell r="BO494" t="str">
            <v>No Mitigation - P&amp;A'd Appropriately</v>
          </cell>
        </row>
        <row r="495">
          <cell r="C495" t="str">
            <v>05-123-37281</v>
          </cell>
          <cell r="D495" t="str">
            <v>PDC ENERGY INC</v>
          </cell>
          <cell r="E495" t="str">
            <v>PA</v>
          </cell>
          <cell r="F495" t="str">
            <v>Albrighton 3-10</v>
          </cell>
          <cell r="G495" t="str">
            <v>7000.0</v>
          </cell>
          <cell r="H495" t="str">
            <v>Directional</v>
          </cell>
          <cell r="J495">
            <v>1156.1684916723784</v>
          </cell>
          <cell r="P495">
            <v>6776</v>
          </cell>
          <cell r="Q495" t="e">
            <v>#N/A</v>
          </cell>
          <cell r="R495">
            <v>480</v>
          </cell>
          <cell r="U495">
            <v>758</v>
          </cell>
          <cell r="W495">
            <v>0</v>
          </cell>
          <cell r="Y495">
            <v>0</v>
          </cell>
          <cell r="AA495">
            <v>0</v>
          </cell>
          <cell r="AB495">
            <v>0</v>
          </cell>
          <cell r="AC495">
            <v>0</v>
          </cell>
          <cell r="AH495">
            <v>0</v>
          </cell>
          <cell r="AI495" t="e">
            <v>#VALUE!</v>
          </cell>
          <cell r="AJ495">
            <v>460</v>
          </cell>
          <cell r="AK495" t="e">
            <v>#VALUE!</v>
          </cell>
          <cell r="AL495" t="str">
            <v>Cement Not Reported</v>
          </cell>
          <cell r="AM495" t="str">
            <v>Cement Not Reported</v>
          </cell>
          <cell r="AN495" t="str">
            <v>Cement Not Reported</v>
          </cell>
          <cell r="AO495" t="str">
            <v>Cement Not Reported</v>
          </cell>
          <cell r="AP495" t="str">
            <v>Cement Not Reported</v>
          </cell>
          <cell r="AQ495" t="str">
            <v>Cement Not Reported</v>
          </cell>
          <cell r="AR495" t="str">
            <v>Cement Not Reported</v>
          </cell>
          <cell r="AS495" t="str">
            <v>Cement Not Reported</v>
          </cell>
          <cell r="AT495" t="b">
            <v>0</v>
          </cell>
          <cell r="AU495" t="str">
            <v>Review</v>
          </cell>
          <cell r="BD495">
            <v>41419</v>
          </cell>
          <cell r="BE495" t="str">
            <v>6/26/2020</v>
          </cell>
          <cell r="BF495" t="str">
            <v>DIRECTIONAL</v>
          </cell>
          <cell r="BG495" t="str">
            <v>No Formation Data</v>
          </cell>
          <cell r="BH495" t="b">
            <v>1</v>
          </cell>
          <cell r="BI495" t="b">
            <v>1</v>
          </cell>
          <cell r="BJ495" t="b">
            <v>0</v>
          </cell>
          <cell r="BK495" t="b">
            <v>1</v>
          </cell>
          <cell r="BL495" t="e">
            <v>#VALUE!</v>
          </cell>
          <cell r="BM495" t="b">
            <v>1</v>
          </cell>
          <cell r="BN495" t="str">
            <v/>
          </cell>
          <cell r="BO495" t="str">
            <v>No Mitigation - P&amp;A'd Appropriately</v>
          </cell>
        </row>
        <row r="496">
          <cell r="C496" t="str">
            <v>05-123-12305</v>
          </cell>
          <cell r="D496" t="str">
            <v>PDC ENERGY INC</v>
          </cell>
          <cell r="E496" t="str">
            <v>PA</v>
          </cell>
          <cell r="F496" t="str">
            <v>HIRD TRUST 11-10</v>
          </cell>
          <cell r="G496" t="str">
            <v>7000.0</v>
          </cell>
          <cell r="H496" t="str">
            <v>Vertical</v>
          </cell>
          <cell r="J496" t="str">
            <v/>
          </cell>
          <cell r="P496">
            <v>6900</v>
          </cell>
          <cell r="Q496">
            <v>507.67</v>
          </cell>
          <cell r="R496">
            <v>507.67</v>
          </cell>
          <cell r="U496">
            <v>616</v>
          </cell>
          <cell r="W496">
            <v>0</v>
          </cell>
          <cell r="Y496">
            <v>0</v>
          </cell>
          <cell r="AA496">
            <v>0</v>
          </cell>
          <cell r="AB496">
            <v>0</v>
          </cell>
          <cell r="AC496">
            <v>0</v>
          </cell>
          <cell r="AH496">
            <v>0</v>
          </cell>
          <cell r="AI496" t="e">
            <v>#VALUE!</v>
          </cell>
          <cell r="AJ496">
            <v>5640</v>
          </cell>
          <cell r="AK496" t="e">
            <v>#VALUE!</v>
          </cell>
          <cell r="AL496">
            <v>660</v>
          </cell>
          <cell r="AM496" t="e">
            <v>#VALUE!</v>
          </cell>
          <cell r="AN496" t="str">
            <v>Cement Not Reported</v>
          </cell>
          <cell r="AO496" t="str">
            <v>Cement Not Reported</v>
          </cell>
          <cell r="AP496" t="str">
            <v>Cement Not Reported</v>
          </cell>
          <cell r="AQ496" t="str">
            <v>Cement Not Reported</v>
          </cell>
          <cell r="AR496" t="str">
            <v>Cement Not Reported</v>
          </cell>
          <cell r="AS496" t="str">
            <v>Cement Not Reported</v>
          </cell>
          <cell r="AT496" t="str">
            <v>Review</v>
          </cell>
          <cell r="AU496" t="str">
            <v>Review</v>
          </cell>
          <cell r="BD496">
            <v>31139</v>
          </cell>
          <cell r="BE496" t="str">
            <v>12/19/2019</v>
          </cell>
          <cell r="BF496" t="str">
            <v>VERTICAL</v>
          </cell>
          <cell r="BG496" t="str">
            <v>No Formation Data</v>
          </cell>
          <cell r="BH496" t="b">
            <v>1</v>
          </cell>
          <cell r="BI496" t="b">
            <v>1</v>
          </cell>
          <cell r="BJ496" t="str">
            <v>Review</v>
          </cell>
          <cell r="BK496" t="b">
            <v>1</v>
          </cell>
          <cell r="BL496" t="str">
            <v>Review</v>
          </cell>
          <cell r="BM496" t="b">
            <v>1</v>
          </cell>
          <cell r="BN496" t="str">
            <v/>
          </cell>
          <cell r="BO496" t="str">
            <v>No Mitigation - P&amp;A'd Appropriately</v>
          </cell>
        </row>
        <row r="497">
          <cell r="C497" t="str">
            <v>05-123-12304</v>
          </cell>
          <cell r="D497" t="str">
            <v>PDC ENERGY INC</v>
          </cell>
          <cell r="E497" t="str">
            <v>PA</v>
          </cell>
          <cell r="F497" t="str">
            <v>HEIDENREICH, OLIVER-FA 13-10-6-64</v>
          </cell>
          <cell r="G497" t="str">
            <v>7000.0</v>
          </cell>
          <cell r="H497" t="str">
            <v>Vertical</v>
          </cell>
          <cell r="J497" t="str">
            <v/>
          </cell>
          <cell r="P497">
            <v>6756</v>
          </cell>
          <cell r="Q497">
            <v>495.88</v>
          </cell>
          <cell r="R497">
            <v>495.88</v>
          </cell>
          <cell r="U497">
            <v>710</v>
          </cell>
          <cell r="W497">
            <v>0</v>
          </cell>
          <cell r="Y497">
            <v>0</v>
          </cell>
          <cell r="AA497">
            <v>0</v>
          </cell>
          <cell r="AB497">
            <v>0</v>
          </cell>
          <cell r="AC497">
            <v>0</v>
          </cell>
          <cell r="AH497">
            <v>0</v>
          </cell>
          <cell r="AI497" t="e">
            <v>#VALUE!</v>
          </cell>
          <cell r="AJ497">
            <v>5750</v>
          </cell>
          <cell r="AK497" t="e">
            <v>#VALUE!</v>
          </cell>
          <cell r="AL497">
            <v>1364</v>
          </cell>
          <cell r="AM497" t="e">
            <v>#VALUE!</v>
          </cell>
          <cell r="AN497">
            <v>720</v>
          </cell>
          <cell r="AO497" t="e">
            <v>#VALUE!</v>
          </cell>
          <cell r="AP497" t="str">
            <v>Cement Not Reported</v>
          </cell>
          <cell r="AQ497" t="str">
            <v>Cement Not Reported</v>
          </cell>
          <cell r="AR497" t="str">
            <v>Cement Not Reported</v>
          </cell>
          <cell r="AS497" t="str">
            <v>Cement Not Reported</v>
          </cell>
          <cell r="AT497" t="str">
            <v>Review</v>
          </cell>
          <cell r="AU497" t="str">
            <v>Review</v>
          </cell>
          <cell r="BD497">
            <v>31128</v>
          </cell>
          <cell r="BE497" t="str">
            <v>3/10/2021</v>
          </cell>
          <cell r="BF497" t="str">
            <v>VERTICAL</v>
          </cell>
          <cell r="BG497" t="str">
            <v>No Formation Data</v>
          </cell>
          <cell r="BH497" t="b">
            <v>1</v>
          </cell>
          <cell r="BI497" t="b">
            <v>1</v>
          </cell>
          <cell r="BJ497" t="str">
            <v>Review</v>
          </cell>
          <cell r="BK497" t="b">
            <v>1</v>
          </cell>
          <cell r="BL497" t="str">
            <v>Review</v>
          </cell>
          <cell r="BM497" t="b">
            <v>1</v>
          </cell>
          <cell r="BN497" t="str">
            <v/>
          </cell>
          <cell r="BO497" t="str">
            <v>No Mitigation - P&amp;A'd Appropriately</v>
          </cell>
        </row>
        <row r="498">
          <cell r="C498" t="str">
            <v>05-123-22345</v>
          </cell>
          <cell r="D498" t="str">
            <v>PDC ENERGY INC</v>
          </cell>
          <cell r="E498" t="str">
            <v>PR</v>
          </cell>
          <cell r="F498" t="str">
            <v>FABRIZIUS 41-1</v>
          </cell>
          <cell r="G498" t="str">
            <v>7000.0</v>
          </cell>
          <cell r="H498" t="str">
            <v>Vertical</v>
          </cell>
          <cell r="J498" t="str">
            <v/>
          </cell>
          <cell r="O498" t="str">
            <v>VERTICAL</v>
          </cell>
          <cell r="P498">
            <v>6790</v>
          </cell>
          <cell r="Q498">
            <v>450.6</v>
          </cell>
          <cell r="R498">
            <v>755</v>
          </cell>
          <cell r="T498" t="str">
            <v>NBRR; CODL</v>
          </cell>
          <cell r="U498">
            <v>455</v>
          </cell>
          <cell r="V498" t="str">
            <v>N</v>
          </cell>
          <cell r="W498">
            <v>4.5</v>
          </cell>
          <cell r="Y498">
            <v>0</v>
          </cell>
          <cell r="Z498" t="str">
            <v>N</v>
          </cell>
          <cell r="AA498" t="str">
            <v>Not Found</v>
          </cell>
          <cell r="AB498" t="str">
            <v>Not Found</v>
          </cell>
          <cell r="AC498" t="str">
            <v>Not Found</v>
          </cell>
          <cell r="AD498" t="str">
            <v>thompsona</v>
          </cell>
          <cell r="AE498" t="str">
            <v>20110420213839</v>
          </cell>
          <cell r="AF498" t="str">
            <v>DataSystem</v>
          </cell>
          <cell r="AG498" t="str">
            <v>20111010164643</v>
          </cell>
          <cell r="AH498">
            <v>0</v>
          </cell>
          <cell r="AI498" t="e">
            <v>#VALUE!</v>
          </cell>
          <cell r="AJ498">
            <v>6066</v>
          </cell>
          <cell r="AK498" t="e">
            <v>#VALUE!</v>
          </cell>
          <cell r="AL498">
            <v>3322</v>
          </cell>
          <cell r="AM498" t="e">
            <v>#VALUE!</v>
          </cell>
          <cell r="AN498" t="e">
            <v>#VALUE!</v>
          </cell>
          <cell r="AO498" t="e">
            <v>#VALUE!</v>
          </cell>
          <cell r="AP498" t="str">
            <v>Cement Not Reported</v>
          </cell>
          <cell r="AQ498" t="str">
            <v>Cement Not Reported</v>
          </cell>
          <cell r="AR498" t="str">
            <v>Cement Not Reported</v>
          </cell>
          <cell r="AS498" t="str">
            <v>Cement Not Reported</v>
          </cell>
          <cell r="AT498" t="str">
            <v>Review</v>
          </cell>
          <cell r="AU498" t="str">
            <v>Review</v>
          </cell>
          <cell r="BD498">
            <v>38311</v>
          </cell>
          <cell r="BE498" t="str">
            <v/>
          </cell>
          <cell r="BF498" t="str">
            <v>VERTICAL</v>
          </cell>
          <cell r="BG498" t="b">
            <v>1</v>
          </cell>
          <cell r="BH498" t="b">
            <v>1</v>
          </cell>
          <cell r="BI498" t="b">
            <v>1</v>
          </cell>
          <cell r="BJ498" t="str">
            <v>Review</v>
          </cell>
          <cell r="BK498" t="b">
            <v>0</v>
          </cell>
          <cell r="BL498" t="str">
            <v>Review</v>
          </cell>
          <cell r="BM498" t="str">
            <v/>
          </cell>
          <cell r="BN498" t="str">
            <v>Yes</v>
          </cell>
          <cell r="BO498" t="str">
            <v>Review Cement Depths</v>
          </cell>
        </row>
        <row r="499">
          <cell r="C499" t="str">
            <v>05-123-34514</v>
          </cell>
          <cell r="D499" t="str">
            <v>NOBLE ENERGY INC</v>
          </cell>
          <cell r="E499" t="str">
            <v>TA</v>
          </cell>
          <cell r="F499" t="str">
            <v>RAYGLO A14-67-1HN</v>
          </cell>
          <cell r="G499" t="str">
            <v>7000.0</v>
          </cell>
          <cell r="H499" t="str">
            <v>Horizontal</v>
          </cell>
          <cell r="J499">
            <v>1172.4668861055029</v>
          </cell>
          <cell r="O499" t="str">
            <v>HORIZONTAL</v>
          </cell>
          <cell r="P499">
            <v>6701.6</v>
          </cell>
          <cell r="Q499">
            <v>379.5</v>
          </cell>
          <cell r="R499">
            <v>480</v>
          </cell>
          <cell r="S499" t="str">
            <v>TA</v>
          </cell>
          <cell r="T499" t="str">
            <v>NBRR</v>
          </cell>
          <cell r="U499">
            <v>882.5</v>
          </cell>
          <cell r="V499" t="str">
            <v>N</v>
          </cell>
          <cell r="W499">
            <v>4.5</v>
          </cell>
          <cell r="X499" t="str">
            <v>P-110</v>
          </cell>
          <cell r="Y499">
            <v>11.6</v>
          </cell>
          <cell r="Z499" t="str">
            <v>N</v>
          </cell>
          <cell r="AA499">
            <v>5000</v>
          </cell>
          <cell r="AB499">
            <v>5000</v>
          </cell>
          <cell r="AC499" t="str">
            <v>Not Found</v>
          </cell>
          <cell r="AD499" t="str">
            <v>robinbeyer</v>
          </cell>
          <cell r="AE499" t="str">
            <v>20120802215443</v>
          </cell>
          <cell r="AF499" t="str">
            <v>hollylagasse</v>
          </cell>
          <cell r="AG499" t="str">
            <v>20130107145053</v>
          </cell>
          <cell r="AH499">
            <v>1810</v>
          </cell>
          <cell r="AI499">
            <v>7156.8</v>
          </cell>
          <cell r="AJ499">
            <v>0</v>
          </cell>
          <cell r="AK499">
            <v>0</v>
          </cell>
          <cell r="AL499">
            <v>0</v>
          </cell>
          <cell r="AM499">
            <v>0</v>
          </cell>
          <cell r="AN499">
            <v>0</v>
          </cell>
          <cell r="AO499">
            <v>0</v>
          </cell>
          <cell r="AP499">
            <v>0</v>
          </cell>
          <cell r="AQ499">
            <v>0</v>
          </cell>
          <cell r="AR499">
            <v>0</v>
          </cell>
          <cell r="AS499">
            <v>0</v>
          </cell>
          <cell r="AT499">
            <v>1810</v>
          </cell>
          <cell r="AU499">
            <v>7156.8</v>
          </cell>
          <cell r="BD499">
            <v>41021</v>
          </cell>
          <cell r="BE499" t="str">
            <v/>
          </cell>
          <cell r="BF499" t="str">
            <v>HORIZONTAL</v>
          </cell>
          <cell r="BG499" t="b">
            <v>1</v>
          </cell>
          <cell r="BH499" t="b">
            <v>1</v>
          </cell>
          <cell r="BI499" t="b">
            <v>1</v>
          </cell>
          <cell r="BJ499" t="b">
            <v>1</v>
          </cell>
          <cell r="BK499" t="b">
            <v>1</v>
          </cell>
          <cell r="BL499" t="b">
            <v>0</v>
          </cell>
          <cell r="BM499" t="str">
            <v/>
          </cell>
          <cell r="BN499" t="str">
            <v/>
          </cell>
          <cell r="BO499" t="str">
            <v>No Mitigation - HZ</v>
          </cell>
        </row>
        <row r="500">
          <cell r="C500" t="str">
            <v>05-123-39106</v>
          </cell>
          <cell r="D500" t="str">
            <v>NOBLE ENERGY INC</v>
          </cell>
          <cell r="E500" t="str">
            <v>PR</v>
          </cell>
          <cell r="F500" t="str">
            <v>NCLP AA06-62-1AHNC</v>
          </cell>
          <cell r="G500" t="str">
            <v>7000.0</v>
          </cell>
          <cell r="H500" t="str">
            <v>Horizontal</v>
          </cell>
          <cell r="J500">
            <v>1177.6990817694423</v>
          </cell>
          <cell r="O500" t="str">
            <v>HORIZONTAL</v>
          </cell>
          <cell r="P500">
            <v>6586.2</v>
          </cell>
          <cell r="Q500">
            <v>354.2</v>
          </cell>
          <cell r="R500">
            <v>360</v>
          </cell>
          <cell r="S500" t="str">
            <v>PR</v>
          </cell>
          <cell r="T500" t="str">
            <v>NBRR</v>
          </cell>
          <cell r="U500">
            <v>844.5</v>
          </cell>
          <cell r="V500" t="str">
            <v>N</v>
          </cell>
          <cell r="W500">
            <v>4.5</v>
          </cell>
          <cell r="X500" t="str">
            <v>P-110</v>
          </cell>
          <cell r="Y500">
            <v>11.6</v>
          </cell>
          <cell r="Z500" t="str">
            <v>N</v>
          </cell>
          <cell r="AA500" t="str">
            <v>Not Found</v>
          </cell>
          <cell r="AB500" t="str">
            <v>Not Found</v>
          </cell>
          <cell r="AC500" t="str">
            <v>Not Found</v>
          </cell>
          <cell r="AD500" t="str">
            <v>LesliePitney</v>
          </cell>
          <cell r="AE500" t="str">
            <v>20130618185711</v>
          </cell>
          <cell r="AF500" t="str">
            <v>kayposton</v>
          </cell>
          <cell r="AG500" t="str">
            <v>20141201210106</v>
          </cell>
          <cell r="AH500">
            <v>285</v>
          </cell>
          <cell r="AI500">
            <v>7058.6</v>
          </cell>
          <cell r="AJ500">
            <v>6971</v>
          </cell>
          <cell r="AK500">
            <v>14498</v>
          </cell>
          <cell r="AL500">
            <v>0</v>
          </cell>
          <cell r="AM500">
            <v>0</v>
          </cell>
          <cell r="AN500">
            <v>0</v>
          </cell>
          <cell r="AO500">
            <v>0</v>
          </cell>
          <cell r="AP500">
            <v>0</v>
          </cell>
          <cell r="AQ500">
            <v>0</v>
          </cell>
          <cell r="AR500">
            <v>0</v>
          </cell>
          <cell r="AS500">
            <v>0</v>
          </cell>
          <cell r="AT500">
            <v>285</v>
          </cell>
          <cell r="AU500">
            <v>14498</v>
          </cell>
          <cell r="BD500">
            <v>41821</v>
          </cell>
          <cell r="BE500" t="str">
            <v/>
          </cell>
          <cell r="BF500" t="str">
            <v>HORIZONTAL</v>
          </cell>
          <cell r="BG500" t="b">
            <v>1</v>
          </cell>
          <cell r="BH500" t="b">
            <v>1</v>
          </cell>
          <cell r="BI500" t="b">
            <v>1</v>
          </cell>
          <cell r="BJ500" t="b">
            <v>1</v>
          </cell>
          <cell r="BK500" t="b">
            <v>1</v>
          </cell>
          <cell r="BL500" t="b">
            <v>1</v>
          </cell>
          <cell r="BM500" t="str">
            <v/>
          </cell>
          <cell r="BN500" t="str">
            <v/>
          </cell>
          <cell r="BO500" t="str">
            <v>No Mitigation - HZ</v>
          </cell>
        </row>
        <row r="501">
          <cell r="C501" t="str">
            <v>05-123-12904</v>
          </cell>
          <cell r="D501" t="str">
            <v>COLTON CO* H &amp; C</v>
          </cell>
          <cell r="E501" t="str">
            <v>PA</v>
          </cell>
          <cell r="F501" t="str">
            <v>DEWALT 2-12</v>
          </cell>
          <cell r="G501" t="str">
            <v>7000.0</v>
          </cell>
          <cell r="H501" t="str">
            <v>Vertical</v>
          </cell>
          <cell r="J501" t="str">
            <v/>
          </cell>
          <cell r="P501" t="e">
            <v>#N/A</v>
          </cell>
          <cell r="Q501">
            <v>342.74</v>
          </cell>
          <cell r="R501">
            <v>495</v>
          </cell>
          <cell r="U501">
            <v>313</v>
          </cell>
          <cell r="W501">
            <v>0</v>
          </cell>
          <cell r="Y501">
            <v>0</v>
          </cell>
          <cell r="AA501">
            <v>0</v>
          </cell>
          <cell r="AB501">
            <v>0</v>
          </cell>
          <cell r="AC501">
            <v>0</v>
          </cell>
          <cell r="AH501">
            <v>0</v>
          </cell>
          <cell r="AI501" t="e">
            <v>#VALUE!</v>
          </cell>
          <cell r="AJ501" t="e">
            <v>#VALUE!</v>
          </cell>
          <cell r="AK501" t="e">
            <v>#VALUE!</v>
          </cell>
          <cell r="AL501" t="str">
            <v>Cement Not Reported</v>
          </cell>
          <cell r="AM501" t="str">
            <v>Cement Not Reported</v>
          </cell>
          <cell r="AN501" t="str">
            <v>Cement Not Reported</v>
          </cell>
          <cell r="AO501" t="str">
            <v>Cement Not Reported</v>
          </cell>
          <cell r="AP501" t="str">
            <v>Cement Not Reported</v>
          </cell>
          <cell r="AQ501" t="str">
            <v>Cement Not Reported</v>
          </cell>
          <cell r="AR501" t="str">
            <v>Cement Not Reported</v>
          </cell>
          <cell r="AS501" t="str">
            <v>Cement Not Reported</v>
          </cell>
          <cell r="AT501" t="b">
            <v>0</v>
          </cell>
          <cell r="AU501" t="str">
            <v>Review</v>
          </cell>
          <cell r="BD501">
            <v>31428</v>
          </cell>
          <cell r="BE501" t="str">
            <v>1/19/1986</v>
          </cell>
          <cell r="BF501" t="str">
            <v>VERTICAL</v>
          </cell>
          <cell r="BG501" t="str">
            <v>No Formation Data</v>
          </cell>
          <cell r="BH501" t="str">
            <v>Review</v>
          </cell>
          <cell r="BI501" t="str">
            <v>Verify</v>
          </cell>
          <cell r="BJ501" t="str">
            <v>No Nio Top</v>
          </cell>
          <cell r="BK501" t="b">
            <v>0</v>
          </cell>
          <cell r="BL501" t="e">
            <v>#VALUE!</v>
          </cell>
          <cell r="BM501" t="b">
            <v>1</v>
          </cell>
          <cell r="BN501" t="str">
            <v/>
          </cell>
          <cell r="BO501" t="str">
            <v>No Mitigation - P&amp;A'd Appropriately</v>
          </cell>
        </row>
        <row r="502">
          <cell r="C502" t="str">
            <v>05-123-14070</v>
          </cell>
          <cell r="D502" t="str">
            <v>PDC ENERGY INC</v>
          </cell>
          <cell r="E502" t="str">
            <v>PA</v>
          </cell>
          <cell r="F502" t="str">
            <v>PETERSON 42-12</v>
          </cell>
          <cell r="G502" t="str">
            <v>7000.0</v>
          </cell>
          <cell r="H502" t="str">
            <v>Drifted</v>
          </cell>
          <cell r="J502">
            <v>1182.7043312272881</v>
          </cell>
          <cell r="P502">
            <v>6688</v>
          </cell>
          <cell r="Q502">
            <v>360.41</v>
          </cell>
          <cell r="R502">
            <v>400</v>
          </cell>
          <cell r="U502">
            <v>324</v>
          </cell>
          <cell r="W502">
            <v>0</v>
          </cell>
          <cell r="Y502">
            <v>0</v>
          </cell>
          <cell r="AA502">
            <v>0</v>
          </cell>
          <cell r="AB502">
            <v>0</v>
          </cell>
          <cell r="AC502">
            <v>0</v>
          </cell>
          <cell r="AH502">
            <v>0</v>
          </cell>
          <cell r="AI502" t="e">
            <v>#VALUE!</v>
          </cell>
          <cell r="AJ502">
            <v>6233</v>
          </cell>
          <cell r="AK502" t="e">
            <v>#VALUE!</v>
          </cell>
          <cell r="AL502" t="str">
            <v>Cement Not Reported</v>
          </cell>
          <cell r="AM502" t="str">
            <v>Cement Not Reported</v>
          </cell>
          <cell r="AN502" t="str">
            <v>Cement Not Reported</v>
          </cell>
          <cell r="AO502" t="str">
            <v>Cement Not Reported</v>
          </cell>
          <cell r="AP502" t="str">
            <v>Cement Not Reported</v>
          </cell>
          <cell r="AQ502" t="str">
            <v>Cement Not Reported</v>
          </cell>
          <cell r="AR502" t="str">
            <v>Cement Not Reported</v>
          </cell>
          <cell r="AS502" t="str">
            <v>Cement Not Reported</v>
          </cell>
          <cell r="AT502" t="b">
            <v>0</v>
          </cell>
          <cell r="AU502" t="str">
            <v>Review</v>
          </cell>
          <cell r="BD502">
            <v>32412</v>
          </cell>
          <cell r="BE502" t="str">
            <v>3/22/2019</v>
          </cell>
          <cell r="BF502" t="str">
            <v>VERTICAL</v>
          </cell>
          <cell r="BG502" t="str">
            <v>No Formation Data</v>
          </cell>
          <cell r="BH502" t="b">
            <v>1</v>
          </cell>
          <cell r="BI502" t="b">
            <v>1</v>
          </cell>
          <cell r="BJ502" t="b">
            <v>0</v>
          </cell>
          <cell r="BK502" t="b">
            <v>0</v>
          </cell>
          <cell r="BL502" t="e">
            <v>#VALUE!</v>
          </cell>
          <cell r="BM502" t="b">
            <v>1</v>
          </cell>
          <cell r="BN502" t="str">
            <v/>
          </cell>
          <cell r="BO502" t="str">
            <v>No Mitigation - P&amp;A'd Appropriately</v>
          </cell>
        </row>
        <row r="503">
          <cell r="C503" t="str">
            <v>05-123-14071</v>
          </cell>
          <cell r="D503" t="str">
            <v>PDC ENERGY INC</v>
          </cell>
          <cell r="E503" t="str">
            <v>PA</v>
          </cell>
          <cell r="F503" t="str">
            <v>WILLIAMSON 44-12</v>
          </cell>
          <cell r="G503" t="str">
            <v>7000.0</v>
          </cell>
          <cell r="H503" t="str">
            <v>Vertical</v>
          </cell>
          <cell r="J503" t="str">
            <v/>
          </cell>
          <cell r="P503">
            <v>6650</v>
          </cell>
          <cell r="Q503">
            <v>309.18</v>
          </cell>
          <cell r="R503">
            <v>495</v>
          </cell>
          <cell r="U503">
            <v>301</v>
          </cell>
          <cell r="W503">
            <v>0</v>
          </cell>
          <cell r="Y503">
            <v>0</v>
          </cell>
          <cell r="AA503">
            <v>0</v>
          </cell>
          <cell r="AB503">
            <v>0</v>
          </cell>
          <cell r="AC503">
            <v>0</v>
          </cell>
          <cell r="AH503">
            <v>0</v>
          </cell>
          <cell r="AI503" t="e">
            <v>#VALUE!</v>
          </cell>
          <cell r="AJ503">
            <v>6174</v>
          </cell>
          <cell r="AK503" t="e">
            <v>#VALUE!</v>
          </cell>
          <cell r="AL503" t="str">
            <v>Cement Not Reported</v>
          </cell>
          <cell r="AM503" t="str">
            <v>Cement Not Reported</v>
          </cell>
          <cell r="AN503" t="str">
            <v>Cement Not Reported</v>
          </cell>
          <cell r="AO503" t="str">
            <v>Cement Not Reported</v>
          </cell>
          <cell r="AP503" t="str">
            <v>Cement Not Reported</v>
          </cell>
          <cell r="AQ503" t="str">
            <v>Cement Not Reported</v>
          </cell>
          <cell r="AR503" t="str">
            <v>Cement Not Reported</v>
          </cell>
          <cell r="AS503" t="str">
            <v>Cement Not Reported</v>
          </cell>
          <cell r="AT503" t="b">
            <v>0</v>
          </cell>
          <cell r="AU503" t="str">
            <v>Review</v>
          </cell>
          <cell r="BD503">
            <v>32406</v>
          </cell>
          <cell r="BE503" t="str">
            <v>4/7/2021</v>
          </cell>
          <cell r="BF503" t="str">
            <v>VERTICAL</v>
          </cell>
          <cell r="BG503" t="str">
            <v>No Formation Data</v>
          </cell>
          <cell r="BH503" t="b">
            <v>1</v>
          </cell>
          <cell r="BI503" t="b">
            <v>1</v>
          </cell>
          <cell r="BJ503" t="b">
            <v>0</v>
          </cell>
          <cell r="BK503" t="b">
            <v>0</v>
          </cell>
          <cell r="BL503" t="e">
            <v>#VALUE!</v>
          </cell>
          <cell r="BM503" t="b">
            <v>1</v>
          </cell>
          <cell r="BN503" t="str">
            <v/>
          </cell>
          <cell r="BO503" t="str">
            <v>No Mitigation - P&amp;A'd Appropriately</v>
          </cell>
        </row>
        <row r="504">
          <cell r="C504" t="str">
            <v>05-123-33910</v>
          </cell>
          <cell r="D504" t="str">
            <v>NOBLE ENERGY INC</v>
          </cell>
          <cell r="E504" t="str">
            <v>PA</v>
          </cell>
          <cell r="F504" t="str">
            <v>Tye USX A15-03D</v>
          </cell>
          <cell r="G504" t="str">
            <v>7000.0</v>
          </cell>
          <cell r="H504" t="str">
            <v>Directional</v>
          </cell>
          <cell r="J504">
            <v>1196.8549500701054</v>
          </cell>
          <cell r="O504" t="str">
            <v>DIRECTIONAL</v>
          </cell>
          <cell r="P504">
            <v>6803.8</v>
          </cell>
          <cell r="Q504">
            <v>423.3</v>
          </cell>
          <cell r="R504">
            <v>780</v>
          </cell>
          <cell r="S504" t="str">
            <v>PA</v>
          </cell>
          <cell r="T504" t="str">
            <v>NBRR; CODL</v>
          </cell>
          <cell r="U504">
            <v>908</v>
          </cell>
          <cell r="V504" t="str">
            <v>N</v>
          </cell>
          <cell r="W504">
            <v>4.5</v>
          </cell>
          <cell r="X504" t="str">
            <v>M-80</v>
          </cell>
          <cell r="Y504">
            <v>11.6</v>
          </cell>
          <cell r="Z504" t="str">
            <v>N</v>
          </cell>
          <cell r="AA504">
            <v>3000</v>
          </cell>
          <cell r="AB504" t="str">
            <v>Not Found</v>
          </cell>
          <cell r="AC504" t="str">
            <v>Not Found</v>
          </cell>
          <cell r="AD504" t="str">
            <v>kellyezumbach</v>
          </cell>
          <cell r="AE504" t="str">
            <v>20150902154332</v>
          </cell>
          <cell r="AF504" t="str">
            <v>kellyezumbach</v>
          </cell>
          <cell r="AG504" t="str">
            <v>20150902154335</v>
          </cell>
          <cell r="AH504">
            <v>1677</v>
          </cell>
          <cell r="AI504">
            <v>7257</v>
          </cell>
          <cell r="AJ504">
            <v>0</v>
          </cell>
          <cell r="AK504">
            <v>0</v>
          </cell>
          <cell r="AL504">
            <v>0</v>
          </cell>
          <cell r="AM504">
            <v>0</v>
          </cell>
          <cell r="AN504">
            <v>0</v>
          </cell>
          <cell r="AO504">
            <v>0</v>
          </cell>
          <cell r="AP504">
            <v>0</v>
          </cell>
          <cell r="AQ504">
            <v>0</v>
          </cell>
          <cell r="AR504">
            <v>0</v>
          </cell>
          <cell r="AS504">
            <v>0</v>
          </cell>
          <cell r="AT504">
            <v>1677</v>
          </cell>
          <cell r="AU504">
            <v>7257</v>
          </cell>
          <cell r="BD504">
            <v>40783</v>
          </cell>
          <cell r="BE504" t="str">
            <v>10/24/2016</v>
          </cell>
          <cell r="BF504" t="str">
            <v>DIRECTIONAL</v>
          </cell>
          <cell r="BG504" t="b">
            <v>1</v>
          </cell>
          <cell r="BH504" t="b">
            <v>1</v>
          </cell>
          <cell r="BI504" t="b">
            <v>1</v>
          </cell>
          <cell r="BJ504" t="b">
            <v>1</v>
          </cell>
          <cell r="BK504" t="b">
            <v>1</v>
          </cell>
          <cell r="BL504" t="b">
            <v>0</v>
          </cell>
          <cell r="BM504" t="b">
            <v>1</v>
          </cell>
          <cell r="BN504" t="str">
            <v/>
          </cell>
          <cell r="BO504" t="str">
            <v>No Mitigation - P&amp;A'd Appropriately</v>
          </cell>
        </row>
        <row r="505">
          <cell r="C505" t="str">
            <v>05-123-13753</v>
          </cell>
          <cell r="D505" t="str">
            <v>PDC ENERGY INC</v>
          </cell>
          <cell r="E505" t="str">
            <v>PA</v>
          </cell>
          <cell r="F505" t="str">
            <v>ANDERSON 1-13</v>
          </cell>
          <cell r="G505" t="str">
            <v>7000.0</v>
          </cell>
          <cell r="H505" t="str">
            <v>Vertical</v>
          </cell>
          <cell r="J505" t="str">
            <v/>
          </cell>
          <cell r="P505">
            <v>6647</v>
          </cell>
          <cell r="Q505">
            <v>280.91000000000003</v>
          </cell>
          <cell r="R505">
            <v>495</v>
          </cell>
          <cell r="U505">
            <v>317</v>
          </cell>
          <cell r="W505">
            <v>0</v>
          </cell>
          <cell r="Y505">
            <v>0</v>
          </cell>
          <cell r="AA505">
            <v>0</v>
          </cell>
          <cell r="AB505">
            <v>0</v>
          </cell>
          <cell r="AC505">
            <v>0</v>
          </cell>
          <cell r="AH505">
            <v>0</v>
          </cell>
          <cell r="AI505" t="e">
            <v>#VALUE!</v>
          </cell>
          <cell r="AJ505">
            <v>0</v>
          </cell>
          <cell r="AK505" t="e">
            <v>#VALUE!</v>
          </cell>
          <cell r="AL505">
            <v>6118</v>
          </cell>
          <cell r="AM505" t="e">
            <v>#VALUE!</v>
          </cell>
          <cell r="AN505">
            <v>0</v>
          </cell>
          <cell r="AO505" t="e">
            <v>#VALUE!</v>
          </cell>
          <cell r="AP505" t="str">
            <v>Cement Not Reported</v>
          </cell>
          <cell r="AQ505" t="str">
            <v>Cement Not Reported</v>
          </cell>
          <cell r="AR505" t="str">
            <v>Cement Not Reported</v>
          </cell>
          <cell r="AS505" t="str">
            <v>Cement Not Reported</v>
          </cell>
          <cell r="AT505" t="str">
            <v>Review</v>
          </cell>
          <cell r="AU505" t="str">
            <v>Review</v>
          </cell>
          <cell r="BD505">
            <v>32122</v>
          </cell>
          <cell r="BE505" t="str">
            <v>6/12/2017</v>
          </cell>
          <cell r="BF505" t="str">
            <v>VERTICAL</v>
          </cell>
          <cell r="BG505" t="str">
            <v>No Formation Data</v>
          </cell>
          <cell r="BH505" t="b">
            <v>1</v>
          </cell>
          <cell r="BI505" t="b">
            <v>1</v>
          </cell>
          <cell r="BJ505" t="str">
            <v>Review</v>
          </cell>
          <cell r="BK505" t="b">
            <v>0</v>
          </cell>
          <cell r="BL505" t="str">
            <v>Review</v>
          </cell>
          <cell r="BM505" t="b">
            <v>1</v>
          </cell>
          <cell r="BN505" t="str">
            <v/>
          </cell>
          <cell r="BO505" t="str">
            <v>No Mitigation - P&amp;A'd Appropriately</v>
          </cell>
        </row>
        <row r="506">
          <cell r="C506" t="str">
            <v>05-123-42821</v>
          </cell>
          <cell r="D506" t="str">
            <v>NOBLE ENERGY INC</v>
          </cell>
          <cell r="E506" t="str">
            <v>PR</v>
          </cell>
          <cell r="F506" t="str">
            <v>Lapp A22-689</v>
          </cell>
          <cell r="G506" t="str">
            <v>7000.0</v>
          </cell>
          <cell r="H506" t="str">
            <v>Horizontal</v>
          </cell>
          <cell r="J506">
            <v>1206.1802416420878</v>
          </cell>
          <cell r="O506" t="str">
            <v>HORIZONTAL</v>
          </cell>
          <cell r="P506">
            <v>0</v>
          </cell>
          <cell r="Q506">
            <v>305.39999999999998</v>
          </cell>
          <cell r="R506">
            <v>305.39999999999998</v>
          </cell>
          <cell r="S506" t="str">
            <v>PR</v>
          </cell>
          <cell r="T506" t="str">
            <v>NBRR</v>
          </cell>
          <cell r="U506">
            <v>1899.9</v>
          </cell>
          <cell r="V506" t="str">
            <v>N</v>
          </cell>
          <cell r="W506">
            <v>5.5</v>
          </cell>
          <cell r="X506" t="str">
            <v>P-110 HC/XP</v>
          </cell>
          <cell r="Y506">
            <v>20</v>
          </cell>
          <cell r="Z506" t="str">
            <v>N</v>
          </cell>
          <cell r="AA506" t="str">
            <v>Not Found</v>
          </cell>
          <cell r="AB506" t="str">
            <v>Not Found</v>
          </cell>
          <cell r="AC506" t="str">
            <v>Not Found</v>
          </cell>
          <cell r="AD506" t="str">
            <v>joreavis</v>
          </cell>
          <cell r="AE506" t="str">
            <v>20150508190312</v>
          </cell>
          <cell r="AF506" t="str">
            <v>robinbeyer</v>
          </cell>
          <cell r="AG506" t="str">
            <v>20160621170927</v>
          </cell>
          <cell r="AH506">
            <v>1690</v>
          </cell>
          <cell r="AI506">
            <v>17600.099999999999</v>
          </cell>
          <cell r="AJ506">
            <v>0</v>
          </cell>
          <cell r="AK506">
            <v>0</v>
          </cell>
          <cell r="AL506">
            <v>0</v>
          </cell>
          <cell r="AM506">
            <v>0</v>
          </cell>
          <cell r="AN506">
            <v>0</v>
          </cell>
          <cell r="AO506">
            <v>0</v>
          </cell>
          <cell r="AP506">
            <v>0</v>
          </cell>
          <cell r="AQ506">
            <v>0</v>
          </cell>
          <cell r="AR506">
            <v>0</v>
          </cell>
          <cell r="AS506">
            <v>0</v>
          </cell>
          <cell r="AT506">
            <v>1690</v>
          </cell>
          <cell r="AU506">
            <v>17600.099999999999</v>
          </cell>
          <cell r="BD506">
            <v>42576</v>
          </cell>
          <cell r="BE506" t="str">
            <v/>
          </cell>
          <cell r="BF506" t="str">
            <v>HORIZONTAL</v>
          </cell>
          <cell r="BG506" t="b">
            <v>1</v>
          </cell>
          <cell r="BH506" t="str">
            <v>Review</v>
          </cell>
          <cell r="BI506" t="str">
            <v>Verify</v>
          </cell>
          <cell r="BJ506" t="str">
            <v>No Nio Top</v>
          </cell>
          <cell r="BK506" t="b">
            <v>1</v>
          </cell>
          <cell r="BL506" t="b">
            <v>0</v>
          </cell>
          <cell r="BM506" t="str">
            <v/>
          </cell>
          <cell r="BN506" t="str">
            <v/>
          </cell>
          <cell r="BO506" t="str">
            <v>No Mitigation - HZ</v>
          </cell>
        </row>
        <row r="507">
          <cell r="C507" t="str">
            <v>05-123-33908</v>
          </cell>
          <cell r="D507" t="str">
            <v>NOBLE ENERGY INC</v>
          </cell>
          <cell r="E507" t="str">
            <v>PA</v>
          </cell>
          <cell r="F507" t="str">
            <v>Kerbs USX A15-12D</v>
          </cell>
          <cell r="G507" t="str">
            <v>7000.0</v>
          </cell>
          <cell r="H507" t="str">
            <v>Directional</v>
          </cell>
          <cell r="J507">
            <v>1223.9160519126251</v>
          </cell>
          <cell r="O507" t="str">
            <v>DIRECTIONAL</v>
          </cell>
          <cell r="P507">
            <v>7308</v>
          </cell>
          <cell r="Q507">
            <v>423.4</v>
          </cell>
          <cell r="R507">
            <v>780</v>
          </cell>
          <cell r="S507" t="str">
            <v>PA</v>
          </cell>
          <cell r="T507" t="str">
            <v>NBRR; CODL</v>
          </cell>
          <cell r="U507">
            <v>909</v>
          </cell>
          <cell r="V507" t="str">
            <v>N</v>
          </cell>
          <cell r="W507">
            <v>4.5</v>
          </cell>
          <cell r="X507" t="str">
            <v>M-80</v>
          </cell>
          <cell r="Y507">
            <v>11.6</v>
          </cell>
          <cell r="Z507" t="str">
            <v>N</v>
          </cell>
          <cell r="AA507">
            <v>3000</v>
          </cell>
          <cell r="AB507" t="str">
            <v>Not Found</v>
          </cell>
          <cell r="AC507" t="str">
            <v>Not Found</v>
          </cell>
          <cell r="AD507" t="str">
            <v>beyerr</v>
          </cell>
          <cell r="AE507" t="str">
            <v>20111109162011</v>
          </cell>
          <cell r="AF507" t="str">
            <v>PayaamKarimkhani</v>
          </cell>
          <cell r="AG507" t="str">
            <v>20150812193115</v>
          </cell>
          <cell r="AH507">
            <v>60</v>
          </cell>
          <cell r="AI507">
            <v>1010</v>
          </cell>
          <cell r="AJ507">
            <v>1530</v>
          </cell>
          <cell r="AK507">
            <v>1730</v>
          </cell>
          <cell r="AL507">
            <v>1740</v>
          </cell>
          <cell r="AM507">
            <v>7810</v>
          </cell>
          <cell r="AN507">
            <v>0</v>
          </cell>
          <cell r="AO507">
            <v>0</v>
          </cell>
          <cell r="AP507">
            <v>0</v>
          </cell>
          <cell r="AQ507">
            <v>0</v>
          </cell>
          <cell r="AR507">
            <v>0</v>
          </cell>
          <cell r="AS507">
            <v>0</v>
          </cell>
          <cell r="AT507">
            <v>1740</v>
          </cell>
          <cell r="AU507">
            <v>7810</v>
          </cell>
          <cell r="BD507">
            <v>40791</v>
          </cell>
          <cell r="BE507" t="str">
            <v>6/21/2017</v>
          </cell>
          <cell r="BF507" t="str">
            <v>DIRECTIONAL</v>
          </cell>
          <cell r="BG507" t="b">
            <v>1</v>
          </cell>
          <cell r="BH507" t="b">
            <v>1</v>
          </cell>
          <cell r="BI507" t="b">
            <v>1</v>
          </cell>
          <cell r="BJ507" t="b">
            <v>1</v>
          </cell>
          <cell r="BK507" t="b">
            <v>1</v>
          </cell>
          <cell r="BL507" t="b">
            <v>1</v>
          </cell>
          <cell r="BM507" t="b">
            <v>1</v>
          </cell>
          <cell r="BN507" t="str">
            <v/>
          </cell>
          <cell r="BO507" t="str">
            <v>No Mitigation - P&amp;A'd Appropriately</v>
          </cell>
        </row>
        <row r="508">
          <cell r="C508" t="str">
            <v>05-123-23443</v>
          </cell>
          <cell r="D508" t="str">
            <v>NOBLE ENERGY INC</v>
          </cell>
          <cell r="E508" t="str">
            <v>TA</v>
          </cell>
          <cell r="F508" t="str">
            <v>BASHOR 17-13</v>
          </cell>
          <cell r="G508" t="str">
            <v>7000.0</v>
          </cell>
          <cell r="H508" t="str">
            <v>Drifted</v>
          </cell>
          <cell r="J508">
            <v>1225.268025089088</v>
          </cell>
          <cell r="O508" t="str">
            <v>VERTICAL</v>
          </cell>
          <cell r="P508">
            <v>6473</v>
          </cell>
          <cell r="Q508">
            <v>294</v>
          </cell>
          <cell r="R508">
            <v>300</v>
          </cell>
          <cell r="S508" t="str">
            <v>TA (AT SURFACE)</v>
          </cell>
          <cell r="T508" t="str">
            <v>NBRR; CODL</v>
          </cell>
          <cell r="U508">
            <v>410</v>
          </cell>
          <cell r="V508" t="str">
            <v>N</v>
          </cell>
          <cell r="W508">
            <v>4.5</v>
          </cell>
          <cell r="X508" t="str">
            <v>M-80</v>
          </cell>
          <cell r="Y508">
            <v>11.6</v>
          </cell>
          <cell r="Z508" t="str">
            <v>N</v>
          </cell>
          <cell r="AA508">
            <v>3000</v>
          </cell>
          <cell r="AB508" t="str">
            <v>Not Found</v>
          </cell>
          <cell r="AC508" t="str">
            <v>Not Found</v>
          </cell>
          <cell r="AD508" t="str">
            <v>olsonk</v>
          </cell>
          <cell r="AE508" t="str">
            <v>20110217161405</v>
          </cell>
          <cell r="AF508" t="str">
            <v>bmansfield</v>
          </cell>
          <cell r="AG508" t="str">
            <v>20220404162243</v>
          </cell>
          <cell r="AH508">
            <v>2938</v>
          </cell>
          <cell r="AI508">
            <v>6995</v>
          </cell>
          <cell r="AJ508">
            <v>0</v>
          </cell>
          <cell r="AK508">
            <v>0</v>
          </cell>
          <cell r="AL508">
            <v>0</v>
          </cell>
          <cell r="AM508">
            <v>0</v>
          </cell>
          <cell r="AN508">
            <v>0</v>
          </cell>
          <cell r="AO508">
            <v>0</v>
          </cell>
          <cell r="AP508">
            <v>0</v>
          </cell>
          <cell r="AQ508">
            <v>0</v>
          </cell>
          <cell r="AR508">
            <v>0</v>
          </cell>
          <cell r="AS508">
            <v>0</v>
          </cell>
          <cell r="AT508">
            <v>2938</v>
          </cell>
          <cell r="AU508">
            <v>6995</v>
          </cell>
          <cell r="BD508">
            <v>39056</v>
          </cell>
          <cell r="BE508" t="str">
            <v/>
          </cell>
          <cell r="BF508" t="str">
            <v>VERTICAL</v>
          </cell>
          <cell r="BG508" t="b">
            <v>1</v>
          </cell>
          <cell r="BH508" t="b">
            <v>1</v>
          </cell>
          <cell r="BI508" t="b">
            <v>1</v>
          </cell>
          <cell r="BJ508" t="b">
            <v>1</v>
          </cell>
          <cell r="BK508" t="b">
            <v>1</v>
          </cell>
          <cell r="BL508" t="b">
            <v>0</v>
          </cell>
          <cell r="BM508" t="str">
            <v/>
          </cell>
          <cell r="BN508" t="str">
            <v/>
          </cell>
          <cell r="BO508" t="str">
            <v>No Mitigation - SCSG Coverage</v>
          </cell>
        </row>
        <row r="509">
          <cell r="C509" t="str">
            <v>05-123-37280</v>
          </cell>
          <cell r="D509" t="str">
            <v>PDC ENERGY INC</v>
          </cell>
          <cell r="E509" t="str">
            <v>PA</v>
          </cell>
          <cell r="F509" t="str">
            <v>Albrighton 1-10</v>
          </cell>
          <cell r="G509" t="str">
            <v>7000.0</v>
          </cell>
          <cell r="H509" t="str">
            <v>Directional</v>
          </cell>
          <cell r="J509">
            <v>1253.6348711542896</v>
          </cell>
          <cell r="P509">
            <v>6755</v>
          </cell>
          <cell r="Q509" t="e">
            <v>#N/A</v>
          </cell>
          <cell r="R509">
            <v>480</v>
          </cell>
          <cell r="U509">
            <v>756</v>
          </cell>
          <cell r="W509">
            <v>0</v>
          </cell>
          <cell r="Y509">
            <v>0</v>
          </cell>
          <cell r="AA509">
            <v>0</v>
          </cell>
          <cell r="AB509">
            <v>0</v>
          </cell>
          <cell r="AC509">
            <v>0</v>
          </cell>
          <cell r="AH509">
            <v>0</v>
          </cell>
          <cell r="AI509" t="e">
            <v>#VALUE!</v>
          </cell>
          <cell r="AJ509">
            <v>420</v>
          </cell>
          <cell r="AK509" t="e">
            <v>#VALUE!</v>
          </cell>
          <cell r="AL509" t="str">
            <v>Cement Not Reported</v>
          </cell>
          <cell r="AM509" t="str">
            <v>Cement Not Reported</v>
          </cell>
          <cell r="AN509" t="str">
            <v>Cement Not Reported</v>
          </cell>
          <cell r="AO509" t="str">
            <v>Cement Not Reported</v>
          </cell>
          <cell r="AP509" t="str">
            <v>Cement Not Reported</v>
          </cell>
          <cell r="AQ509" t="str">
            <v>Cement Not Reported</v>
          </cell>
          <cell r="AR509" t="str">
            <v>Cement Not Reported</v>
          </cell>
          <cell r="AS509" t="str">
            <v>Cement Not Reported</v>
          </cell>
          <cell r="AT509" t="b">
            <v>0</v>
          </cell>
          <cell r="AU509" t="str">
            <v>Review</v>
          </cell>
          <cell r="BD509">
            <v>41411</v>
          </cell>
          <cell r="BE509" t="str">
            <v>1/21/2021</v>
          </cell>
          <cell r="BF509" t="str">
            <v>DIRECTIONAL</v>
          </cell>
          <cell r="BG509" t="str">
            <v>No Formation Data</v>
          </cell>
          <cell r="BH509" t="b">
            <v>1</v>
          </cell>
          <cell r="BI509" t="b">
            <v>1</v>
          </cell>
          <cell r="BJ509" t="b">
            <v>0</v>
          </cell>
          <cell r="BK509" t="b">
            <v>1</v>
          </cell>
          <cell r="BL509" t="e">
            <v>#VALUE!</v>
          </cell>
          <cell r="BM509" t="b">
            <v>1</v>
          </cell>
          <cell r="BN509" t="str">
            <v/>
          </cell>
          <cell r="BO509" t="str">
            <v>No Mitigation - P&amp;A'd Appropriately</v>
          </cell>
        </row>
        <row r="510">
          <cell r="C510" t="str">
            <v>05-123-24292</v>
          </cell>
          <cell r="D510" t="str">
            <v>NOBLE ENERGY INC</v>
          </cell>
          <cell r="E510" t="str">
            <v>TA</v>
          </cell>
          <cell r="F510" t="str">
            <v>FOSS 6-34</v>
          </cell>
          <cell r="G510" t="str">
            <v>7000.0</v>
          </cell>
          <cell r="H510" t="str">
            <v>Vertical</v>
          </cell>
          <cell r="J510" t="str">
            <v/>
          </cell>
          <cell r="O510" t="str">
            <v>VERTICAL</v>
          </cell>
          <cell r="P510">
            <v>6562.3</v>
          </cell>
          <cell r="Q510">
            <v>346.5</v>
          </cell>
          <cell r="R510">
            <v>370</v>
          </cell>
          <cell r="S510" t="str">
            <v>TA</v>
          </cell>
          <cell r="T510" t="str">
            <v>NBRR; CODL</v>
          </cell>
          <cell r="U510">
            <v>523</v>
          </cell>
          <cell r="V510" t="str">
            <v>N</v>
          </cell>
          <cell r="W510">
            <v>4.5</v>
          </cell>
          <cell r="X510" t="str">
            <v>M-80</v>
          </cell>
          <cell r="Y510">
            <v>11.6</v>
          </cell>
          <cell r="Z510" t="str">
            <v>N</v>
          </cell>
          <cell r="AA510">
            <v>5000</v>
          </cell>
          <cell r="AB510">
            <v>5000</v>
          </cell>
          <cell r="AC510" t="str">
            <v>Not Found</v>
          </cell>
          <cell r="AD510" t="str">
            <v>siddallm</v>
          </cell>
          <cell r="AE510" t="str">
            <v>20120320221233</v>
          </cell>
          <cell r="AF510" t="str">
            <v>siddallm</v>
          </cell>
          <cell r="AG510" t="str">
            <v>20120320221304</v>
          </cell>
          <cell r="AH510">
            <v>55</v>
          </cell>
          <cell r="AI510">
            <v>713</v>
          </cell>
          <cell r="AJ510">
            <v>2233</v>
          </cell>
          <cell r="AK510">
            <v>7046.9</v>
          </cell>
          <cell r="AL510">
            <v>0</v>
          </cell>
          <cell r="AM510">
            <v>0</v>
          </cell>
          <cell r="AN510">
            <v>0</v>
          </cell>
          <cell r="AO510">
            <v>0</v>
          </cell>
          <cell r="AP510">
            <v>0</v>
          </cell>
          <cell r="AQ510">
            <v>0</v>
          </cell>
          <cell r="AR510">
            <v>0</v>
          </cell>
          <cell r="AS510">
            <v>0</v>
          </cell>
          <cell r="AT510">
            <v>2233</v>
          </cell>
          <cell r="AU510">
            <v>7046.9</v>
          </cell>
          <cell r="BD510">
            <v>40939</v>
          </cell>
          <cell r="BE510" t="str">
            <v/>
          </cell>
          <cell r="BF510" t="str">
            <v>VERTICAL</v>
          </cell>
          <cell r="BG510" t="b">
            <v>1</v>
          </cell>
          <cell r="BH510" t="b">
            <v>1</v>
          </cell>
          <cell r="BI510" t="b">
            <v>1</v>
          </cell>
          <cell r="BJ510" t="b">
            <v>1</v>
          </cell>
          <cell r="BK510" t="b">
            <v>1</v>
          </cell>
          <cell r="BL510" t="b">
            <v>1</v>
          </cell>
          <cell r="BM510" t="str">
            <v/>
          </cell>
          <cell r="BN510" t="str">
            <v>Yes</v>
          </cell>
          <cell r="BO510" t="str">
            <v>No Mitigation - SCSG Coverage</v>
          </cell>
        </row>
        <row r="511">
          <cell r="C511" t="str">
            <v>05-123-29089</v>
          </cell>
          <cell r="D511" t="str">
            <v>NOBLE ENERGY INC</v>
          </cell>
          <cell r="E511" t="str">
            <v>PA</v>
          </cell>
          <cell r="F511" t="str">
            <v>CECIL USX A 01-15</v>
          </cell>
          <cell r="G511" t="str">
            <v>7000.0</v>
          </cell>
          <cell r="H511" t="str">
            <v>Drifted</v>
          </cell>
          <cell r="J511">
            <v>1267.8668528688527</v>
          </cell>
          <cell r="O511" t="str">
            <v>VERTICAL</v>
          </cell>
          <cell r="P511">
            <v>6652.2</v>
          </cell>
          <cell r="Q511">
            <v>380.9</v>
          </cell>
          <cell r="R511">
            <v>723</v>
          </cell>
          <cell r="S511" t="str">
            <v>PA</v>
          </cell>
          <cell r="T511" t="str">
            <v>NBRR; CODL</v>
          </cell>
          <cell r="U511">
            <v>824</v>
          </cell>
          <cell r="V511" t="str">
            <v>N</v>
          </cell>
          <cell r="W511">
            <v>4.5</v>
          </cell>
          <cell r="X511" t="str">
            <v>M-80</v>
          </cell>
          <cell r="Y511">
            <v>11.6</v>
          </cell>
          <cell r="Z511" t="str">
            <v>N</v>
          </cell>
          <cell r="AA511">
            <v>3000</v>
          </cell>
          <cell r="AB511" t="str">
            <v>Not Found</v>
          </cell>
          <cell r="AC511" t="str">
            <v>Not Found</v>
          </cell>
          <cell r="AD511" t="str">
            <v>postonk</v>
          </cell>
          <cell r="AE511" t="str">
            <v>20090420172851</v>
          </cell>
          <cell r="AF511" t="str">
            <v>debbienylander</v>
          </cell>
          <cell r="AG511" t="str">
            <v>20140205155305</v>
          </cell>
          <cell r="AH511">
            <v>13.1</v>
          </cell>
          <cell r="AI511">
            <v>156</v>
          </cell>
          <cell r="AJ511">
            <v>207</v>
          </cell>
          <cell r="AK511">
            <v>7077.7</v>
          </cell>
          <cell r="AL511">
            <v>0</v>
          </cell>
          <cell r="AM511">
            <v>0</v>
          </cell>
          <cell r="AN511">
            <v>0</v>
          </cell>
          <cell r="AO511">
            <v>0</v>
          </cell>
          <cell r="AP511">
            <v>0</v>
          </cell>
          <cell r="AQ511">
            <v>0</v>
          </cell>
          <cell r="AR511">
            <v>0</v>
          </cell>
          <cell r="AS511">
            <v>0</v>
          </cell>
          <cell r="AT511">
            <v>207</v>
          </cell>
          <cell r="AU511">
            <v>7077.7</v>
          </cell>
          <cell r="BD511">
            <v>39852</v>
          </cell>
          <cell r="BE511" t="str">
            <v>4/27/2016</v>
          </cell>
          <cell r="BF511" t="str">
            <v>VERTICAL</v>
          </cell>
          <cell r="BG511" t="b">
            <v>1</v>
          </cell>
          <cell r="BH511" t="b">
            <v>1</v>
          </cell>
          <cell r="BI511" t="b">
            <v>1</v>
          </cell>
          <cell r="BJ511" t="b">
            <v>1</v>
          </cell>
          <cell r="BK511" t="b">
            <v>1</v>
          </cell>
          <cell r="BL511" t="b">
            <v>0</v>
          </cell>
          <cell r="BM511" t="b">
            <v>1</v>
          </cell>
          <cell r="BN511" t="str">
            <v/>
          </cell>
          <cell r="BO511" t="str">
            <v>No Mitigation - P&amp;A'd Appropriately</v>
          </cell>
        </row>
        <row r="512">
          <cell r="C512" t="str">
            <v>05-123-23126</v>
          </cell>
          <cell r="D512" t="str">
            <v>NOBLE ENERGY INC</v>
          </cell>
          <cell r="E512" t="str">
            <v>SI</v>
          </cell>
          <cell r="F512" t="str">
            <v>STATE BOOTH 36-11</v>
          </cell>
          <cell r="G512" t="str">
            <v>7000.0</v>
          </cell>
          <cell r="H512" t="str">
            <v>Vertical</v>
          </cell>
          <cell r="J512" t="str">
            <v/>
          </cell>
          <cell r="O512" t="str">
            <v>VERTICAL</v>
          </cell>
          <cell r="P512">
            <v>6833</v>
          </cell>
          <cell r="Q512">
            <v>571.9</v>
          </cell>
          <cell r="R512">
            <v>571.9</v>
          </cell>
          <cell r="S512" t="str">
            <v>SI</v>
          </cell>
          <cell r="T512" t="str">
            <v>NBRR; NB-CD; CODL</v>
          </cell>
          <cell r="U512">
            <v>537</v>
          </cell>
          <cell r="V512" t="str">
            <v>Y</v>
          </cell>
          <cell r="W512">
            <v>4.5</v>
          </cell>
          <cell r="Y512">
            <v>11.6</v>
          </cell>
          <cell r="Z512" t="str">
            <v>N</v>
          </cell>
          <cell r="AA512">
            <v>3000</v>
          </cell>
          <cell r="AB512" t="str">
            <v>Not Found</v>
          </cell>
          <cell r="AC512" t="str">
            <v>Not Found</v>
          </cell>
          <cell r="AD512" t="str">
            <v>avahavel</v>
          </cell>
          <cell r="AE512" t="str">
            <v>20161130211753</v>
          </cell>
          <cell r="AF512" t="str">
            <v>avahavel</v>
          </cell>
          <cell r="AG512" t="str">
            <v>20161201150542</v>
          </cell>
          <cell r="AH512">
            <v>3043</v>
          </cell>
          <cell r="AI512">
            <v>7302.1</v>
          </cell>
          <cell r="AJ512">
            <v>0</v>
          </cell>
          <cell r="AK512">
            <v>0</v>
          </cell>
          <cell r="AL512">
            <v>0</v>
          </cell>
          <cell r="AM512">
            <v>0</v>
          </cell>
          <cell r="AN512">
            <v>0</v>
          </cell>
          <cell r="AO512">
            <v>0</v>
          </cell>
          <cell r="AP512">
            <v>0</v>
          </cell>
          <cell r="AQ512">
            <v>0</v>
          </cell>
          <cell r="AR512">
            <v>0</v>
          </cell>
          <cell r="AS512">
            <v>0</v>
          </cell>
          <cell r="AT512">
            <v>3043</v>
          </cell>
          <cell r="AU512">
            <v>7302.1</v>
          </cell>
          <cell r="BD512">
            <v>38586</v>
          </cell>
          <cell r="BE512" t="str">
            <v/>
          </cell>
          <cell r="BF512" t="str">
            <v>VERTICAL</v>
          </cell>
          <cell r="BG512" t="b">
            <v>1</v>
          </cell>
          <cell r="BH512" t="b">
            <v>1</v>
          </cell>
          <cell r="BI512" t="b">
            <v>1</v>
          </cell>
          <cell r="BJ512" t="b">
            <v>1</v>
          </cell>
          <cell r="BK512" t="b">
            <v>0</v>
          </cell>
          <cell r="BL512" t="b">
            <v>0</v>
          </cell>
          <cell r="BM512" t="str">
            <v/>
          </cell>
          <cell r="BN512" t="str">
            <v/>
          </cell>
          <cell r="BO512" t="str">
            <v>Option 1 or 2</v>
          </cell>
        </row>
        <row r="513">
          <cell r="C513" t="str">
            <v>05-123-23806</v>
          </cell>
          <cell r="D513" t="str">
            <v>NOBLE ENERGY INC</v>
          </cell>
          <cell r="E513" t="str">
            <v>PA</v>
          </cell>
          <cell r="F513" t="str">
            <v>STROHAUER 18-24</v>
          </cell>
          <cell r="G513" t="str">
            <v>7000.0</v>
          </cell>
          <cell r="H513" t="str">
            <v>Drifted</v>
          </cell>
          <cell r="J513">
            <v>1310.612574994896</v>
          </cell>
          <cell r="O513" t="str">
            <v>VERTICAL</v>
          </cell>
          <cell r="P513">
            <v>6504</v>
          </cell>
          <cell r="Q513">
            <v>283.7</v>
          </cell>
          <cell r="R513">
            <v>400</v>
          </cell>
          <cell r="S513" t="str">
            <v>PA</v>
          </cell>
          <cell r="T513" t="str">
            <v>CODL</v>
          </cell>
          <cell r="U513">
            <v>488</v>
          </cell>
          <cell r="V513" t="str">
            <v>N</v>
          </cell>
          <cell r="W513">
            <v>4.5</v>
          </cell>
          <cell r="X513" t="str">
            <v>M-80</v>
          </cell>
          <cell r="Y513">
            <v>11.6</v>
          </cell>
          <cell r="Z513" t="str">
            <v>N</v>
          </cell>
          <cell r="AA513">
            <v>3000</v>
          </cell>
          <cell r="AB513">
            <v>5000</v>
          </cell>
          <cell r="AC513">
            <v>3000</v>
          </cell>
          <cell r="AD513" t="str">
            <v>avahavel</v>
          </cell>
          <cell r="AE513" t="str">
            <v>20151209210317</v>
          </cell>
          <cell r="AF513" t="str">
            <v>avahavel</v>
          </cell>
          <cell r="AG513" t="str">
            <v>20151209210317</v>
          </cell>
          <cell r="AH513">
            <v>1611</v>
          </cell>
          <cell r="AI513">
            <v>6994.6</v>
          </cell>
          <cell r="AJ513">
            <v>0</v>
          </cell>
          <cell r="AK513">
            <v>0</v>
          </cell>
          <cell r="AL513">
            <v>0</v>
          </cell>
          <cell r="AM513">
            <v>0</v>
          </cell>
          <cell r="AN513">
            <v>0</v>
          </cell>
          <cell r="AO513">
            <v>0</v>
          </cell>
          <cell r="AP513">
            <v>0</v>
          </cell>
          <cell r="AQ513">
            <v>0</v>
          </cell>
          <cell r="AR513">
            <v>0</v>
          </cell>
          <cell r="AS513">
            <v>0</v>
          </cell>
          <cell r="AT513">
            <v>1611</v>
          </cell>
          <cell r="AU513">
            <v>6994.6</v>
          </cell>
          <cell r="BD513">
            <v>39192</v>
          </cell>
          <cell r="BE513" t="str">
            <v>6/15/2016</v>
          </cell>
          <cell r="BF513" t="str">
            <v>VERTICAL</v>
          </cell>
          <cell r="BG513" t="b">
            <v>1</v>
          </cell>
          <cell r="BH513" t="b">
            <v>1</v>
          </cell>
          <cell r="BI513" t="b">
            <v>1</v>
          </cell>
          <cell r="BJ513" t="b">
            <v>1</v>
          </cell>
          <cell r="BK513" t="b">
            <v>1</v>
          </cell>
          <cell r="BL513" t="b">
            <v>0</v>
          </cell>
          <cell r="BM513" t="b">
            <v>1</v>
          </cell>
          <cell r="BN513" t="str">
            <v/>
          </cell>
          <cell r="BO513" t="str">
            <v>No Mitigation - P&amp;A'd Appropriately</v>
          </cell>
        </row>
        <row r="514">
          <cell r="C514" t="str">
            <v>05-123-23102</v>
          </cell>
          <cell r="D514" t="str">
            <v>NOBLE ENERGY INC</v>
          </cell>
          <cell r="E514" t="str">
            <v>TA</v>
          </cell>
          <cell r="F514" t="str">
            <v>GIBSON 11-9</v>
          </cell>
          <cell r="G514" t="str">
            <v>7000.0</v>
          </cell>
          <cell r="H514" t="str">
            <v>Drifted</v>
          </cell>
          <cell r="J514">
            <v>1312.0645531038158</v>
          </cell>
          <cell r="O514" t="str">
            <v>VERTICAL</v>
          </cell>
          <cell r="P514">
            <v>6513</v>
          </cell>
          <cell r="Q514">
            <v>328</v>
          </cell>
          <cell r="R514">
            <v>400</v>
          </cell>
          <cell r="S514" t="str">
            <v>TA</v>
          </cell>
          <cell r="T514" t="str">
            <v>NBRR; CODL</v>
          </cell>
          <cell r="U514">
            <v>438</v>
          </cell>
          <cell r="V514" t="str">
            <v>N</v>
          </cell>
          <cell r="W514">
            <v>4.5</v>
          </cell>
          <cell r="X514" t="str">
            <v>M-65</v>
          </cell>
          <cell r="Y514">
            <v>10.5</v>
          </cell>
          <cell r="Z514" t="str">
            <v>N</v>
          </cell>
          <cell r="AA514" t="str">
            <v>Not Found</v>
          </cell>
          <cell r="AB514" t="str">
            <v>Not Found</v>
          </cell>
          <cell r="AC514" t="str">
            <v>Not Found</v>
          </cell>
          <cell r="AD514" t="str">
            <v>sherlynscott</v>
          </cell>
          <cell r="AE514" t="str">
            <v>20171213212854</v>
          </cell>
          <cell r="AF514" t="str">
            <v>bmansfield</v>
          </cell>
          <cell r="AG514" t="str">
            <v>20220309165414</v>
          </cell>
          <cell r="AH514">
            <v>2890</v>
          </cell>
          <cell r="AI514">
            <v>6966</v>
          </cell>
          <cell r="AJ514">
            <v>0</v>
          </cell>
          <cell r="AK514">
            <v>0</v>
          </cell>
          <cell r="AL514">
            <v>0</v>
          </cell>
          <cell r="AM514">
            <v>0</v>
          </cell>
          <cell r="AN514">
            <v>0</v>
          </cell>
          <cell r="AO514">
            <v>0</v>
          </cell>
          <cell r="AP514">
            <v>0</v>
          </cell>
          <cell r="AQ514">
            <v>0</v>
          </cell>
          <cell r="AR514">
            <v>0</v>
          </cell>
          <cell r="AS514">
            <v>0</v>
          </cell>
          <cell r="AT514">
            <v>2890</v>
          </cell>
          <cell r="AU514">
            <v>6966</v>
          </cell>
          <cell r="BD514">
            <v>38689</v>
          </cell>
          <cell r="BE514" t="str">
            <v/>
          </cell>
          <cell r="BF514" t="str">
            <v>VERTICAL</v>
          </cell>
          <cell r="BG514" t="b">
            <v>1</v>
          </cell>
          <cell r="BH514" t="b">
            <v>1</v>
          </cell>
          <cell r="BI514" t="b">
            <v>1</v>
          </cell>
          <cell r="BJ514" t="b">
            <v>1</v>
          </cell>
          <cell r="BK514" t="b">
            <v>0</v>
          </cell>
          <cell r="BL514" t="b">
            <v>0</v>
          </cell>
          <cell r="BM514" t="str">
            <v/>
          </cell>
          <cell r="BN514" t="str">
            <v/>
          </cell>
          <cell r="BO514" t="str">
            <v>Option 1 or 2</v>
          </cell>
        </row>
        <row r="515">
          <cell r="C515" t="str">
            <v>05-123-36042</v>
          </cell>
          <cell r="D515" t="str">
            <v>NOBLE ENERGY INC</v>
          </cell>
          <cell r="E515" t="str">
            <v>PR</v>
          </cell>
          <cell r="F515" t="str">
            <v>Wells Ranch State USX AA16-67-1HNL</v>
          </cell>
          <cell r="G515" t="str">
            <v>7000.0</v>
          </cell>
          <cell r="H515" t="str">
            <v>Horizontal</v>
          </cell>
          <cell r="J515">
            <v>1320.0948339462113</v>
          </cell>
          <cell r="O515" t="str">
            <v>HORIZONTAL</v>
          </cell>
          <cell r="P515">
            <v>6692.2</v>
          </cell>
          <cell r="Q515">
            <v>404.4</v>
          </cell>
          <cell r="R515">
            <v>404.4</v>
          </cell>
          <cell r="S515" t="str">
            <v>PR</v>
          </cell>
          <cell r="T515" t="str">
            <v>NBRR</v>
          </cell>
          <cell r="U515">
            <v>674</v>
          </cell>
          <cell r="V515" t="str">
            <v>N</v>
          </cell>
          <cell r="W515">
            <v>4.5</v>
          </cell>
          <cell r="X515" t="str">
            <v>P-110</v>
          </cell>
          <cell r="Y515">
            <v>11.6</v>
          </cell>
          <cell r="Z515" t="str">
            <v>N</v>
          </cell>
          <cell r="AA515">
            <v>5000</v>
          </cell>
          <cell r="AB515">
            <v>10000</v>
          </cell>
          <cell r="AC515" t="str">
            <v>Not Found</v>
          </cell>
          <cell r="AD515" t="str">
            <v>robinbeyer</v>
          </cell>
          <cell r="AE515" t="str">
            <v>20130411192655</v>
          </cell>
          <cell r="AF515" t="str">
            <v>robinbeyer</v>
          </cell>
          <cell r="AG515" t="str">
            <v>20130411192655</v>
          </cell>
          <cell r="AH515">
            <v>1250</v>
          </cell>
          <cell r="AI515">
            <v>7101</v>
          </cell>
          <cell r="AJ515">
            <v>0</v>
          </cell>
          <cell r="AK515">
            <v>0</v>
          </cell>
          <cell r="AL515">
            <v>0</v>
          </cell>
          <cell r="AM515">
            <v>0</v>
          </cell>
          <cell r="AN515">
            <v>0</v>
          </cell>
          <cell r="AO515">
            <v>0</v>
          </cell>
          <cell r="AP515">
            <v>0</v>
          </cell>
          <cell r="AQ515">
            <v>0</v>
          </cell>
          <cell r="AR515">
            <v>0</v>
          </cell>
          <cell r="AS515">
            <v>0</v>
          </cell>
          <cell r="AT515">
            <v>1250</v>
          </cell>
          <cell r="AU515">
            <v>7101</v>
          </cell>
          <cell r="BD515">
            <v>41249</v>
          </cell>
          <cell r="BE515" t="str">
            <v/>
          </cell>
          <cell r="BF515" t="str">
            <v>HORIZONTAL</v>
          </cell>
          <cell r="BG515" t="b">
            <v>1</v>
          </cell>
          <cell r="BH515" t="b">
            <v>1</v>
          </cell>
          <cell r="BI515" t="b">
            <v>1</v>
          </cell>
          <cell r="BJ515" t="b">
            <v>1</v>
          </cell>
          <cell r="BK515" t="b">
            <v>1</v>
          </cell>
          <cell r="BL515" t="b">
            <v>0</v>
          </cell>
          <cell r="BM515" t="str">
            <v/>
          </cell>
          <cell r="BN515" t="str">
            <v/>
          </cell>
          <cell r="BO515" t="str">
            <v>No Mitigation - HZ</v>
          </cell>
        </row>
        <row r="516">
          <cell r="C516" t="str">
            <v>05-123-40908</v>
          </cell>
          <cell r="D516" t="str">
            <v>NOBLE ENERGY INC</v>
          </cell>
          <cell r="E516" t="str">
            <v>PR</v>
          </cell>
          <cell r="F516" t="str">
            <v>Colt A13-655</v>
          </cell>
          <cell r="G516" t="str">
            <v>7000.0</v>
          </cell>
          <cell r="H516" t="str">
            <v>Horizontal</v>
          </cell>
          <cell r="J516">
            <v>2784.0340441552862</v>
          </cell>
          <cell r="O516" t="str">
            <v>HORIZONTAL</v>
          </cell>
          <cell r="P516">
            <v>0</v>
          </cell>
          <cell r="Q516">
            <v>299.5</v>
          </cell>
          <cell r="R516">
            <v>300</v>
          </cell>
          <cell r="S516" t="str">
            <v>PR</v>
          </cell>
          <cell r="T516" t="str">
            <v>NBRR</v>
          </cell>
          <cell r="U516">
            <v>916</v>
          </cell>
          <cell r="V516" t="str">
            <v>N</v>
          </cell>
          <cell r="W516">
            <v>0</v>
          </cell>
          <cell r="Y516">
            <v>0</v>
          </cell>
          <cell r="Z516" t="str">
            <v>N</v>
          </cell>
          <cell r="AA516">
            <v>10000</v>
          </cell>
          <cell r="AB516">
            <v>10000</v>
          </cell>
          <cell r="AC516" t="str">
            <v>Not Found</v>
          </cell>
          <cell r="AD516" t="str">
            <v>AdrianaMauer</v>
          </cell>
          <cell r="AE516" t="str">
            <v>20131024213904</v>
          </cell>
          <cell r="AF516" t="str">
            <v>kayposton</v>
          </cell>
          <cell r="AG516" t="str">
            <v>20150922163219</v>
          </cell>
          <cell r="AH516">
            <v>430</v>
          </cell>
          <cell r="AI516">
            <v>7071.1</v>
          </cell>
          <cell r="AJ516">
            <v>0</v>
          </cell>
          <cell r="AK516">
            <v>0</v>
          </cell>
          <cell r="AL516">
            <v>0</v>
          </cell>
          <cell r="AM516">
            <v>0</v>
          </cell>
          <cell r="AN516">
            <v>0</v>
          </cell>
          <cell r="AO516">
            <v>0</v>
          </cell>
          <cell r="AP516">
            <v>0</v>
          </cell>
          <cell r="AQ516">
            <v>0</v>
          </cell>
          <cell r="AR516">
            <v>0</v>
          </cell>
          <cell r="AS516">
            <v>0</v>
          </cell>
          <cell r="AT516">
            <v>430</v>
          </cell>
          <cell r="AU516">
            <v>7071.1</v>
          </cell>
          <cell r="BD516">
            <v>42095</v>
          </cell>
          <cell r="BE516" t="str">
            <v/>
          </cell>
          <cell r="BF516" t="str">
            <v>HORIZONTAL</v>
          </cell>
          <cell r="BG516" t="b">
            <v>1</v>
          </cell>
          <cell r="BH516" t="str">
            <v>Review</v>
          </cell>
          <cell r="BI516" t="str">
            <v>Verify</v>
          </cell>
          <cell r="BJ516" t="str">
            <v>No Nio Top</v>
          </cell>
          <cell r="BK516" t="b">
            <v>1</v>
          </cell>
          <cell r="BL516" t="b">
            <v>0</v>
          </cell>
          <cell r="BM516" t="str">
            <v/>
          </cell>
          <cell r="BN516" t="str">
            <v/>
          </cell>
          <cell r="BO516" t="str">
            <v>No Mitigation - HZ</v>
          </cell>
        </row>
        <row r="517">
          <cell r="C517" t="str">
            <v>05-123-24339</v>
          </cell>
          <cell r="D517" t="str">
            <v>NOBLE ENERGY INC</v>
          </cell>
          <cell r="E517" t="str">
            <v>PA</v>
          </cell>
          <cell r="F517" t="str">
            <v>CECIL USX A 1-16</v>
          </cell>
          <cell r="G517" t="str">
            <v>7000.0</v>
          </cell>
          <cell r="H517" t="str">
            <v>Drifted</v>
          </cell>
          <cell r="J517">
            <v>1339.0457224407016</v>
          </cell>
          <cell r="O517" t="str">
            <v>VERTICAL</v>
          </cell>
          <cell r="P517">
            <v>6594</v>
          </cell>
          <cell r="Q517">
            <v>365.7</v>
          </cell>
          <cell r="R517">
            <v>723</v>
          </cell>
          <cell r="S517" t="str">
            <v>PA</v>
          </cell>
          <cell r="T517" t="str">
            <v>NBRR; NB-CD; CODL</v>
          </cell>
          <cell r="U517">
            <v>808</v>
          </cell>
          <cell r="V517" t="str">
            <v>N</v>
          </cell>
          <cell r="W517">
            <v>4.5</v>
          </cell>
          <cell r="X517" t="str">
            <v>M-80</v>
          </cell>
          <cell r="Y517">
            <v>11.6</v>
          </cell>
          <cell r="Z517" t="str">
            <v>N</v>
          </cell>
          <cell r="AA517">
            <v>3000</v>
          </cell>
          <cell r="AB517" t="str">
            <v>Not Found</v>
          </cell>
          <cell r="AC517" t="str">
            <v>Not Found</v>
          </cell>
          <cell r="AD517" t="str">
            <v>marilyntucker</v>
          </cell>
          <cell r="AE517" t="str">
            <v>20160223155958</v>
          </cell>
          <cell r="AF517" t="str">
            <v>marilyntucker</v>
          </cell>
          <cell r="AG517" t="str">
            <v>20160223155958</v>
          </cell>
          <cell r="AH517">
            <v>1446</v>
          </cell>
          <cell r="AI517">
            <v>5154</v>
          </cell>
          <cell r="AJ517">
            <v>5950</v>
          </cell>
          <cell r="AK517">
            <v>7006</v>
          </cell>
          <cell r="AL517">
            <v>0</v>
          </cell>
          <cell r="AM517">
            <v>0</v>
          </cell>
          <cell r="AN517">
            <v>0</v>
          </cell>
          <cell r="AO517">
            <v>0</v>
          </cell>
          <cell r="AP517">
            <v>0</v>
          </cell>
          <cell r="AQ517">
            <v>0</v>
          </cell>
          <cell r="AR517">
            <v>0</v>
          </cell>
          <cell r="AS517">
            <v>0</v>
          </cell>
          <cell r="AT517">
            <v>5950</v>
          </cell>
          <cell r="AU517">
            <v>7006</v>
          </cell>
          <cell r="BD517">
            <v>39031</v>
          </cell>
          <cell r="BE517" t="str">
            <v>4/20/2016</v>
          </cell>
          <cell r="BF517" t="str">
            <v>VERTICAL</v>
          </cell>
          <cell r="BG517" t="b">
            <v>1</v>
          </cell>
          <cell r="BH517" t="b">
            <v>1</v>
          </cell>
          <cell r="BI517" t="b">
            <v>1</v>
          </cell>
          <cell r="BJ517" t="b">
            <v>1</v>
          </cell>
          <cell r="BK517" t="b">
            <v>1</v>
          </cell>
          <cell r="BL517" t="b">
            <v>0</v>
          </cell>
          <cell r="BM517" t="b">
            <v>1</v>
          </cell>
          <cell r="BN517" t="str">
            <v/>
          </cell>
          <cell r="BO517" t="str">
            <v>No Mitigation - P&amp;A'd Appropriately</v>
          </cell>
        </row>
        <row r="518">
          <cell r="C518" t="str">
            <v>05-123-23903</v>
          </cell>
          <cell r="D518" t="str">
            <v>PDC ENERGY INC</v>
          </cell>
          <cell r="E518" t="str">
            <v>PR</v>
          </cell>
          <cell r="F518" t="str">
            <v>WILSON 14-30</v>
          </cell>
          <cell r="G518" t="str">
            <v>7000.0</v>
          </cell>
          <cell r="H518" t="str">
            <v>Vertical</v>
          </cell>
          <cell r="J518" t="str">
            <v/>
          </cell>
          <cell r="P518">
            <v>6685</v>
          </cell>
          <cell r="Q518" t="e">
            <v>#N/A</v>
          </cell>
          <cell r="R518">
            <v>425</v>
          </cell>
          <cell r="U518">
            <v>492</v>
          </cell>
          <cell r="W518">
            <v>0</v>
          </cell>
          <cell r="Y518">
            <v>0</v>
          </cell>
          <cell r="AA518">
            <v>0</v>
          </cell>
          <cell r="AB518">
            <v>0</v>
          </cell>
          <cell r="AC518">
            <v>0</v>
          </cell>
          <cell r="AH518">
            <v>0</v>
          </cell>
          <cell r="AI518" t="e">
            <v>#VALUE!</v>
          </cell>
          <cell r="AJ518">
            <v>6240</v>
          </cell>
          <cell r="AK518" t="e">
            <v>#VALUE!</v>
          </cell>
          <cell r="AL518">
            <v>196</v>
          </cell>
          <cell r="AM518" t="e">
            <v>#VALUE!</v>
          </cell>
          <cell r="AN518" t="str">
            <v>Cement Not Reported</v>
          </cell>
          <cell r="AO518" t="str">
            <v>Cement Not Reported</v>
          </cell>
          <cell r="AP518" t="str">
            <v>Cement Not Reported</v>
          </cell>
          <cell r="AQ518" t="str">
            <v>Cement Not Reported</v>
          </cell>
          <cell r="AR518" t="str">
            <v>Cement Not Reported</v>
          </cell>
          <cell r="AS518" t="str">
            <v>Cement Not Reported</v>
          </cell>
          <cell r="AT518" t="str">
            <v>Review</v>
          </cell>
          <cell r="AU518" t="str">
            <v>Review</v>
          </cell>
          <cell r="BD518">
            <v>38889</v>
          </cell>
          <cell r="BE518" t="str">
            <v/>
          </cell>
          <cell r="BF518" t="str">
            <v>VERTICAL</v>
          </cell>
          <cell r="BG518" t="str">
            <v>No Formation Data</v>
          </cell>
          <cell r="BH518" t="b">
            <v>1</v>
          </cell>
          <cell r="BI518" t="b">
            <v>1</v>
          </cell>
          <cell r="BJ518" t="str">
            <v>Review</v>
          </cell>
          <cell r="BK518" t="b">
            <v>1</v>
          </cell>
          <cell r="BL518" t="str">
            <v>Review</v>
          </cell>
          <cell r="BM518" t="str">
            <v/>
          </cell>
          <cell r="BN518" t="str">
            <v/>
          </cell>
          <cell r="BO518" t="str">
            <v>Review Cement Depths</v>
          </cell>
        </row>
        <row r="519">
          <cell r="C519" t="str">
            <v>05-123-23441</v>
          </cell>
          <cell r="D519" t="str">
            <v>BAYSWATER EXPLORATION &amp; PRODUCTION LLC</v>
          </cell>
          <cell r="E519" t="str">
            <v>PA</v>
          </cell>
          <cell r="F519" t="str">
            <v>FOSS 10-24</v>
          </cell>
          <cell r="G519" t="str">
            <v>7000.0</v>
          </cell>
          <cell r="H519" t="str">
            <v>Drifted</v>
          </cell>
          <cell r="J519">
            <v>1349.0444229411155</v>
          </cell>
          <cell r="O519" t="str">
            <v>VERTICAL</v>
          </cell>
          <cell r="P519">
            <v>6670</v>
          </cell>
          <cell r="Q519">
            <v>434.3</v>
          </cell>
          <cell r="R519">
            <v>480</v>
          </cell>
          <cell r="S519" t="str">
            <v>DIVESTED</v>
          </cell>
          <cell r="T519" t="str">
            <v>NBRR; NB-CD; CODL</v>
          </cell>
          <cell r="U519">
            <v>541</v>
          </cell>
          <cell r="V519" t="str">
            <v>N</v>
          </cell>
          <cell r="W519">
            <v>4.5</v>
          </cell>
          <cell r="Y519">
            <v>11.6</v>
          </cell>
          <cell r="Z519" t="str">
            <v>N</v>
          </cell>
          <cell r="AA519">
            <v>3000</v>
          </cell>
          <cell r="AB519" t="str">
            <v>Not Found</v>
          </cell>
          <cell r="AC519" t="str">
            <v>Not Found</v>
          </cell>
          <cell r="AD519" t="str">
            <v>avahavel</v>
          </cell>
          <cell r="AE519" t="str">
            <v>20160108174639</v>
          </cell>
          <cell r="AF519" t="str">
            <v>avahavel</v>
          </cell>
          <cell r="AG519" t="str">
            <v>20160108174639</v>
          </cell>
          <cell r="AH519">
            <v>0</v>
          </cell>
          <cell r="AI519" t="e">
            <v>#VALUE!</v>
          </cell>
          <cell r="AJ519">
            <v>2170</v>
          </cell>
          <cell r="AK519" t="e">
            <v>#VALUE!</v>
          </cell>
          <cell r="AL519" t="str">
            <v>Cement Not Reported</v>
          </cell>
          <cell r="AM519" t="str">
            <v>Cement Not Reported</v>
          </cell>
          <cell r="AN519" t="str">
            <v>Cement Not Reported</v>
          </cell>
          <cell r="AO519" t="str">
            <v>Cement Not Reported</v>
          </cell>
          <cell r="AP519" t="str">
            <v>Cement Not Reported</v>
          </cell>
          <cell r="AQ519" t="str">
            <v>Cement Not Reported</v>
          </cell>
          <cell r="AR519" t="str">
            <v>Cement Not Reported</v>
          </cell>
          <cell r="AS519" t="str">
            <v>Cement Not Reported</v>
          </cell>
          <cell r="AT519" t="b">
            <v>0</v>
          </cell>
          <cell r="AU519" t="str">
            <v>Review</v>
          </cell>
          <cell r="BD519">
            <v>38724</v>
          </cell>
          <cell r="BE519" t="str">
            <v>10/3/2018</v>
          </cell>
          <cell r="BF519" t="str">
            <v>VERTICAL</v>
          </cell>
          <cell r="BG519" t="b">
            <v>1</v>
          </cell>
          <cell r="BH519" t="b">
            <v>1</v>
          </cell>
          <cell r="BI519" t="b">
            <v>1</v>
          </cell>
          <cell r="BJ519" t="b">
            <v>0</v>
          </cell>
          <cell r="BK519" t="b">
            <v>1</v>
          </cell>
          <cell r="BL519" t="e">
            <v>#VALUE!</v>
          </cell>
          <cell r="BM519" t="b">
            <v>1</v>
          </cell>
          <cell r="BN519" t="str">
            <v/>
          </cell>
          <cell r="BO519" t="str">
            <v>No Mitigation - P&amp;A'd Appropriately</v>
          </cell>
        </row>
        <row r="520">
          <cell r="C520" t="str">
            <v>05-123-23092</v>
          </cell>
          <cell r="D520" t="str">
            <v>PDC ENERGY INC</v>
          </cell>
          <cell r="E520" t="str">
            <v>PA</v>
          </cell>
          <cell r="F520" t="str">
            <v>RICHTER 44-27</v>
          </cell>
          <cell r="G520" t="str">
            <v>7000.0</v>
          </cell>
          <cell r="H520" t="str">
            <v>Vertical</v>
          </cell>
          <cell r="J520" t="str">
            <v/>
          </cell>
          <cell r="P520">
            <v>6845</v>
          </cell>
          <cell r="Q520">
            <v>567.79999999999995</v>
          </cell>
          <cell r="R520">
            <v>567.79999999999995</v>
          </cell>
          <cell r="S520" t="str">
            <v>PR</v>
          </cell>
          <cell r="T520" t="str">
            <v/>
          </cell>
          <cell r="U520">
            <v>583</v>
          </cell>
          <cell r="V520" t="str">
            <v>N</v>
          </cell>
          <cell r="W520">
            <v>0</v>
          </cell>
          <cell r="Y520">
            <v>0</v>
          </cell>
          <cell r="Z520" t="str">
            <v>N</v>
          </cell>
          <cell r="AA520" t="str">
            <v>Not Found</v>
          </cell>
          <cell r="AB520" t="str">
            <v>Not Found</v>
          </cell>
          <cell r="AC520" t="str">
            <v>Not Found</v>
          </cell>
          <cell r="AH520">
            <v>0</v>
          </cell>
          <cell r="AI520" t="e">
            <v>#VALUE!</v>
          </cell>
          <cell r="AJ520">
            <v>6452</v>
          </cell>
          <cell r="AK520" t="e">
            <v>#VALUE!</v>
          </cell>
          <cell r="AL520">
            <v>3482</v>
          </cell>
          <cell r="AM520" t="e">
            <v>#VALUE!</v>
          </cell>
          <cell r="AN520" t="str">
            <v>Cement Not Reported</v>
          </cell>
          <cell r="AO520" t="str">
            <v>Cement Not Reported</v>
          </cell>
          <cell r="AP520" t="str">
            <v>Cement Not Reported</v>
          </cell>
          <cell r="AQ520" t="str">
            <v>Cement Not Reported</v>
          </cell>
          <cell r="AR520" t="str">
            <v>Cement Not Reported</v>
          </cell>
          <cell r="AS520" t="str">
            <v>Cement Not Reported</v>
          </cell>
          <cell r="AT520" t="str">
            <v>Review</v>
          </cell>
          <cell r="AU520" t="str">
            <v>Review</v>
          </cell>
          <cell r="BD520">
            <v>38657</v>
          </cell>
          <cell r="BE520" t="str">
            <v>10/18/2018</v>
          </cell>
          <cell r="BF520" t="str">
            <v>VERTICAL</v>
          </cell>
          <cell r="BG520" t="b">
            <v>0</v>
          </cell>
          <cell r="BH520" t="b">
            <v>1</v>
          </cell>
          <cell r="BI520" t="b">
            <v>1</v>
          </cell>
          <cell r="BJ520" t="str">
            <v>Review</v>
          </cell>
          <cell r="BK520" t="b">
            <v>0</v>
          </cell>
          <cell r="BL520" t="str">
            <v>Review</v>
          </cell>
          <cell r="BM520" t="b">
            <v>1</v>
          </cell>
          <cell r="BN520" t="str">
            <v/>
          </cell>
          <cell r="BO520" t="str">
            <v>No Mitigation - P&amp;A'd Appropriately</v>
          </cell>
        </row>
        <row r="521">
          <cell r="C521" t="str">
            <v>05-123-40917</v>
          </cell>
          <cell r="D521" t="str">
            <v>NOBLE ENERGY INC</v>
          </cell>
          <cell r="E521" t="str">
            <v>PR</v>
          </cell>
          <cell r="F521" t="str">
            <v>Aggie State AA17-645</v>
          </cell>
          <cell r="G521" t="str">
            <v>7000.0</v>
          </cell>
          <cell r="H521" t="str">
            <v>Horizontal</v>
          </cell>
          <cell r="J521">
            <v>2046.3635502668851</v>
          </cell>
          <cell r="O521" t="str">
            <v>HORIZONTAL</v>
          </cell>
          <cell r="P521">
            <v>0</v>
          </cell>
          <cell r="Q521">
            <v>299.39999999999998</v>
          </cell>
          <cell r="R521">
            <v>300</v>
          </cell>
          <cell r="S521" t="str">
            <v>PR</v>
          </cell>
          <cell r="T521" t="str">
            <v>NBRR</v>
          </cell>
          <cell r="U521">
            <v>928.6</v>
          </cell>
          <cell r="V521" t="str">
            <v>N</v>
          </cell>
          <cell r="W521">
            <v>0</v>
          </cell>
          <cell r="Y521">
            <v>0</v>
          </cell>
          <cell r="Z521" t="str">
            <v>N</v>
          </cell>
          <cell r="AA521" t="str">
            <v>Not Found</v>
          </cell>
          <cell r="AB521" t="str">
            <v>Not Found</v>
          </cell>
          <cell r="AC521" t="str">
            <v>Not Found</v>
          </cell>
          <cell r="AD521" t="str">
            <v>AdrianaMauer</v>
          </cell>
          <cell r="AE521" t="str">
            <v>20131024214229</v>
          </cell>
          <cell r="AF521" t="str">
            <v>kayposton</v>
          </cell>
          <cell r="AG521" t="str">
            <v>20150831155332</v>
          </cell>
          <cell r="AH521">
            <v>420</v>
          </cell>
          <cell r="AI521">
            <v>7077.2</v>
          </cell>
          <cell r="AJ521">
            <v>0</v>
          </cell>
          <cell r="AK521">
            <v>0</v>
          </cell>
          <cell r="AL521">
            <v>0</v>
          </cell>
          <cell r="AM521">
            <v>0</v>
          </cell>
          <cell r="AN521">
            <v>0</v>
          </cell>
          <cell r="AO521">
            <v>0</v>
          </cell>
          <cell r="AP521">
            <v>0</v>
          </cell>
          <cell r="AQ521">
            <v>0</v>
          </cell>
          <cell r="AR521">
            <v>0</v>
          </cell>
          <cell r="AS521">
            <v>0</v>
          </cell>
          <cell r="AT521">
            <v>420</v>
          </cell>
          <cell r="AU521">
            <v>7077.2</v>
          </cell>
          <cell r="BD521">
            <v>42090</v>
          </cell>
          <cell r="BE521" t="str">
            <v/>
          </cell>
          <cell r="BF521" t="str">
            <v>HORIZONTAL</v>
          </cell>
          <cell r="BG521" t="b">
            <v>1</v>
          </cell>
          <cell r="BH521" t="str">
            <v>Review</v>
          </cell>
          <cell r="BI521" t="str">
            <v>Verify</v>
          </cell>
          <cell r="BJ521" t="str">
            <v>No Nio Top</v>
          </cell>
          <cell r="BK521" t="b">
            <v>1</v>
          </cell>
          <cell r="BL521" t="b">
            <v>0</v>
          </cell>
          <cell r="BM521" t="str">
            <v/>
          </cell>
          <cell r="BN521" t="str">
            <v/>
          </cell>
          <cell r="BO521" t="str">
            <v>No Mitigation - HZ</v>
          </cell>
        </row>
        <row r="522">
          <cell r="C522" t="str">
            <v>05-123-23786</v>
          </cell>
          <cell r="D522" t="str">
            <v>GREAT WESTERN OPERATING COMPANY LLC</v>
          </cell>
          <cell r="E522" t="str">
            <v>PA</v>
          </cell>
          <cell r="F522" t="str">
            <v>DILKA 6-11</v>
          </cell>
          <cell r="G522" t="str">
            <v>7000.0</v>
          </cell>
          <cell r="H522" t="str">
            <v>Drifted</v>
          </cell>
          <cell r="J522">
            <v>1357.6434876144631</v>
          </cell>
          <cell r="P522">
            <v>6594</v>
          </cell>
          <cell r="Q522">
            <v>372.8</v>
          </cell>
          <cell r="R522">
            <v>410</v>
          </cell>
          <cell r="S522" t="str">
            <v>PR</v>
          </cell>
          <cell r="T522" t="str">
            <v/>
          </cell>
          <cell r="U522">
            <v>505</v>
          </cell>
          <cell r="V522" t="str">
            <v>N</v>
          </cell>
          <cell r="W522">
            <v>0</v>
          </cell>
          <cell r="Y522">
            <v>0</v>
          </cell>
          <cell r="Z522" t="str">
            <v>N</v>
          </cell>
          <cell r="AA522" t="str">
            <v>Not Found</v>
          </cell>
          <cell r="AB522" t="str">
            <v>Not Found</v>
          </cell>
          <cell r="AC522" t="str">
            <v>Not Found</v>
          </cell>
          <cell r="AH522">
            <v>0</v>
          </cell>
          <cell r="AI522" t="e">
            <v>#VALUE!</v>
          </cell>
          <cell r="AJ522">
            <v>3420</v>
          </cell>
          <cell r="AK522" t="e">
            <v>#VALUE!</v>
          </cell>
          <cell r="AL522" t="str">
            <v>Cement Not Reported</v>
          </cell>
          <cell r="AM522" t="str">
            <v>Cement Not Reported</v>
          </cell>
          <cell r="AN522" t="str">
            <v>Cement Not Reported</v>
          </cell>
          <cell r="AO522" t="str">
            <v>Cement Not Reported</v>
          </cell>
          <cell r="AP522" t="str">
            <v>Cement Not Reported</v>
          </cell>
          <cell r="AQ522" t="str">
            <v>Cement Not Reported</v>
          </cell>
          <cell r="AR522" t="str">
            <v>Cement Not Reported</v>
          </cell>
          <cell r="AS522" t="str">
            <v>Cement Not Reported</v>
          </cell>
          <cell r="AT522" t="b">
            <v>0</v>
          </cell>
          <cell r="AU522" t="str">
            <v>Review</v>
          </cell>
          <cell r="BD522">
            <v>39373</v>
          </cell>
          <cell r="BE522" t="str">
            <v>3/13/2020</v>
          </cell>
          <cell r="BF522" t="str">
            <v>VERTICAL</v>
          </cell>
          <cell r="BG522" t="b">
            <v>0</v>
          </cell>
          <cell r="BH522" t="b">
            <v>1</v>
          </cell>
          <cell r="BI522" t="b">
            <v>1</v>
          </cell>
          <cell r="BJ522" t="b">
            <v>0</v>
          </cell>
          <cell r="BK522" t="b">
            <v>1</v>
          </cell>
          <cell r="BL522" t="e">
            <v>#VALUE!</v>
          </cell>
          <cell r="BM522" t="b">
            <v>1</v>
          </cell>
          <cell r="BN522" t="str">
            <v/>
          </cell>
          <cell r="BO522" t="str">
            <v>No Mitigation - P&amp;A'd Appropriately</v>
          </cell>
        </row>
        <row r="523">
          <cell r="C523" t="str">
            <v>05-123-34212</v>
          </cell>
          <cell r="D523" t="str">
            <v>PDC ENERGY INC</v>
          </cell>
          <cell r="E523" t="str">
            <v>PA</v>
          </cell>
          <cell r="F523" t="str">
            <v>Weld County 16-28</v>
          </cell>
          <cell r="G523" t="str">
            <v>7000.0</v>
          </cell>
          <cell r="H523" t="str">
            <v>Vertical</v>
          </cell>
          <cell r="J523" t="str">
            <v/>
          </cell>
          <cell r="P523">
            <v>6813</v>
          </cell>
          <cell r="Q523">
            <v>583.1</v>
          </cell>
          <cell r="R523">
            <v>660</v>
          </cell>
          <cell r="S523" t="str">
            <v>PR</v>
          </cell>
          <cell r="T523" t="str">
            <v/>
          </cell>
          <cell r="U523">
            <v>765</v>
          </cell>
          <cell r="V523" t="str">
            <v>N</v>
          </cell>
          <cell r="W523">
            <v>0</v>
          </cell>
          <cell r="Y523">
            <v>0</v>
          </cell>
          <cell r="Z523" t="str">
            <v>N</v>
          </cell>
          <cell r="AA523" t="str">
            <v>Not Found</v>
          </cell>
          <cell r="AB523" t="str">
            <v>Not Found</v>
          </cell>
          <cell r="AC523" t="str">
            <v>Not Found</v>
          </cell>
          <cell r="AH523">
            <v>0</v>
          </cell>
          <cell r="AI523" t="e">
            <v>#VALUE!</v>
          </cell>
          <cell r="AJ523">
            <v>283</v>
          </cell>
          <cell r="AK523" t="e">
            <v>#VALUE!</v>
          </cell>
          <cell r="AL523" t="str">
            <v>Cement Not Reported</v>
          </cell>
          <cell r="AM523" t="str">
            <v>Cement Not Reported</v>
          </cell>
          <cell r="AN523" t="str">
            <v>Cement Not Reported</v>
          </cell>
          <cell r="AO523" t="str">
            <v>Cement Not Reported</v>
          </cell>
          <cell r="AP523" t="str">
            <v>Cement Not Reported</v>
          </cell>
          <cell r="AQ523" t="str">
            <v>Cement Not Reported</v>
          </cell>
          <cell r="AR523" t="str">
            <v>Cement Not Reported</v>
          </cell>
          <cell r="AS523" t="str">
            <v>Cement Not Reported</v>
          </cell>
          <cell r="AT523" t="b">
            <v>0</v>
          </cell>
          <cell r="AU523" t="str">
            <v>Review</v>
          </cell>
          <cell r="BD523">
            <v>40811</v>
          </cell>
          <cell r="BE523" t="str">
            <v>1/5/2021</v>
          </cell>
          <cell r="BF523" t="str">
            <v>VERTICAL</v>
          </cell>
          <cell r="BG523" t="b">
            <v>0</v>
          </cell>
          <cell r="BH523" t="b">
            <v>1</v>
          </cell>
          <cell r="BI523" t="b">
            <v>1</v>
          </cell>
          <cell r="BJ523" t="b">
            <v>0</v>
          </cell>
          <cell r="BK523" t="b">
            <v>1</v>
          </cell>
          <cell r="BL523" t="e">
            <v>#VALUE!</v>
          </cell>
          <cell r="BM523" t="b">
            <v>1</v>
          </cell>
          <cell r="BN523" t="str">
            <v/>
          </cell>
          <cell r="BO523" t="str">
            <v>No Mitigation - P&amp;A'd Appropriately</v>
          </cell>
        </row>
        <row r="524">
          <cell r="C524" t="str">
            <v>05-123-26395</v>
          </cell>
          <cell r="D524" t="str">
            <v>NOBLE ENERGY INC</v>
          </cell>
          <cell r="E524" t="str">
            <v>SI</v>
          </cell>
          <cell r="F524" t="str">
            <v>KARLBERG STATE 36-41</v>
          </cell>
          <cell r="G524" t="str">
            <v>7000.0</v>
          </cell>
          <cell r="H524" t="str">
            <v>Drifted</v>
          </cell>
          <cell r="J524">
            <v>1369.3707742543354</v>
          </cell>
          <cell r="O524" t="str">
            <v>VERTICAL</v>
          </cell>
          <cell r="P524">
            <v>6844</v>
          </cell>
          <cell r="Q524">
            <v>497.9</v>
          </cell>
          <cell r="R524">
            <v>497.9</v>
          </cell>
          <cell r="S524" t="str">
            <v>PR</v>
          </cell>
          <cell r="T524" t="str">
            <v>CODL</v>
          </cell>
          <cell r="U524">
            <v>647</v>
          </cell>
          <cell r="V524" t="str">
            <v>N</v>
          </cell>
          <cell r="W524">
            <v>4.5</v>
          </cell>
          <cell r="X524" t="str">
            <v>M-80</v>
          </cell>
          <cell r="Y524">
            <v>11.6</v>
          </cell>
          <cell r="Z524" t="str">
            <v>N</v>
          </cell>
          <cell r="AA524">
            <v>3000</v>
          </cell>
          <cell r="AB524" t="str">
            <v>Not Found</v>
          </cell>
          <cell r="AC524" t="str">
            <v>Not Found</v>
          </cell>
          <cell r="AD524" t="str">
            <v>avahavel</v>
          </cell>
          <cell r="AE524" t="str">
            <v>20160120192813</v>
          </cell>
          <cell r="AF524" t="str">
            <v>avahavel</v>
          </cell>
          <cell r="AG524" t="str">
            <v>20160120192813</v>
          </cell>
          <cell r="AH524">
            <v>16</v>
          </cell>
          <cell r="AI524">
            <v>7299.1</v>
          </cell>
          <cell r="AJ524">
            <v>0</v>
          </cell>
          <cell r="AK524">
            <v>0</v>
          </cell>
          <cell r="AL524">
            <v>0</v>
          </cell>
          <cell r="AM524">
            <v>0</v>
          </cell>
          <cell r="AN524">
            <v>0</v>
          </cell>
          <cell r="AO524">
            <v>0</v>
          </cell>
          <cell r="AP524">
            <v>0</v>
          </cell>
          <cell r="AQ524">
            <v>0</v>
          </cell>
          <cell r="AR524">
            <v>0</v>
          </cell>
          <cell r="AS524">
            <v>0</v>
          </cell>
          <cell r="AT524">
            <v>16</v>
          </cell>
          <cell r="AU524">
            <v>7299.1</v>
          </cell>
          <cell r="BD524">
            <v>39459</v>
          </cell>
          <cell r="BE524" t="str">
            <v/>
          </cell>
          <cell r="BF524" t="str">
            <v>VERTICAL</v>
          </cell>
          <cell r="BG524" t="b">
            <v>1</v>
          </cell>
          <cell r="BH524" t="b">
            <v>1</v>
          </cell>
          <cell r="BI524" t="b">
            <v>1</v>
          </cell>
          <cell r="BJ524" t="b">
            <v>1</v>
          </cell>
          <cell r="BK524" t="b">
            <v>1</v>
          </cell>
          <cell r="BL524" t="b">
            <v>1</v>
          </cell>
          <cell r="BM524" t="str">
            <v/>
          </cell>
          <cell r="BN524" t="str">
            <v/>
          </cell>
          <cell r="BO524" t="str">
            <v>No Mitigation - SCSG Coverage</v>
          </cell>
        </row>
        <row r="525">
          <cell r="C525" t="str">
            <v>05-123-24567</v>
          </cell>
          <cell r="D525" t="str">
            <v>NOBLE ENERGY INC</v>
          </cell>
          <cell r="E525" t="str">
            <v>TA</v>
          </cell>
          <cell r="F525" t="str">
            <v>CECIL - USX A 1-19</v>
          </cell>
          <cell r="G525" t="str">
            <v>7000.0</v>
          </cell>
          <cell r="H525" t="str">
            <v>Vertical</v>
          </cell>
          <cell r="J525" t="str">
            <v/>
          </cell>
          <cell r="O525" t="str">
            <v>VERTICAL</v>
          </cell>
          <cell r="P525">
            <v>6677.7</v>
          </cell>
          <cell r="Q525">
            <v>428.4</v>
          </cell>
          <cell r="R525">
            <v>780</v>
          </cell>
          <cell r="S525" t="str">
            <v>TA (AT SURFACE)</v>
          </cell>
          <cell r="T525" t="str">
            <v>CODL</v>
          </cell>
          <cell r="U525">
            <v>842</v>
          </cell>
          <cell r="V525" t="str">
            <v>N</v>
          </cell>
          <cell r="W525">
            <v>4.5</v>
          </cell>
          <cell r="X525" t="str">
            <v>M-80</v>
          </cell>
          <cell r="Y525">
            <v>11.6</v>
          </cell>
          <cell r="Z525" t="str">
            <v>N</v>
          </cell>
          <cell r="AA525">
            <v>3000</v>
          </cell>
          <cell r="AB525" t="str">
            <v>Not Found</v>
          </cell>
          <cell r="AC525" t="str">
            <v>Not Found</v>
          </cell>
          <cell r="AD525" t="str">
            <v>sherlynscott</v>
          </cell>
          <cell r="AE525" t="str">
            <v>20150904192910</v>
          </cell>
          <cell r="AF525" t="str">
            <v>NichelleMcConnell</v>
          </cell>
          <cell r="AG525" t="str">
            <v>20190325154329</v>
          </cell>
          <cell r="AH525">
            <v>1659</v>
          </cell>
          <cell r="AI525">
            <v>7137</v>
          </cell>
          <cell r="AJ525">
            <v>0</v>
          </cell>
          <cell r="AK525">
            <v>0</v>
          </cell>
          <cell r="AL525">
            <v>0</v>
          </cell>
          <cell r="AM525">
            <v>0</v>
          </cell>
          <cell r="AN525">
            <v>0</v>
          </cell>
          <cell r="AO525">
            <v>0</v>
          </cell>
          <cell r="AP525">
            <v>0</v>
          </cell>
          <cell r="AQ525">
            <v>0</v>
          </cell>
          <cell r="AR525">
            <v>0</v>
          </cell>
          <cell r="AS525">
            <v>0</v>
          </cell>
          <cell r="AT525">
            <v>1659</v>
          </cell>
          <cell r="AU525">
            <v>7137</v>
          </cell>
          <cell r="BD525">
            <v>39103</v>
          </cell>
          <cell r="BE525" t="str">
            <v/>
          </cell>
          <cell r="BF525" t="str">
            <v>VERTICAL</v>
          </cell>
          <cell r="BG525" t="b">
            <v>1</v>
          </cell>
          <cell r="BH525" t="b">
            <v>1</v>
          </cell>
          <cell r="BI525" t="b">
            <v>1</v>
          </cell>
          <cell r="BJ525" t="b">
            <v>1</v>
          </cell>
          <cell r="BK525" t="b">
            <v>1</v>
          </cell>
          <cell r="BL525" t="b">
            <v>0</v>
          </cell>
          <cell r="BM525" t="str">
            <v/>
          </cell>
          <cell r="BN525" t="str">
            <v/>
          </cell>
          <cell r="BO525" t="str">
            <v>No Mitigation - SCSG Coverage</v>
          </cell>
        </row>
        <row r="526">
          <cell r="C526" t="str">
            <v>05-123-20516</v>
          </cell>
          <cell r="D526" t="str">
            <v>PDC ENERGY INC</v>
          </cell>
          <cell r="E526" t="str">
            <v>PA</v>
          </cell>
          <cell r="F526" t="str">
            <v>MCKEE 21-21</v>
          </cell>
          <cell r="G526" t="str">
            <v>7000.0</v>
          </cell>
          <cell r="H526" t="str">
            <v>Vertical</v>
          </cell>
          <cell r="J526" t="str">
            <v/>
          </cell>
          <cell r="P526">
            <v>6690</v>
          </cell>
          <cell r="Q526">
            <v>438.15</v>
          </cell>
          <cell r="R526">
            <v>806</v>
          </cell>
          <cell r="U526">
            <v>852</v>
          </cell>
          <cell r="W526">
            <v>0</v>
          </cell>
          <cell r="Y526">
            <v>0</v>
          </cell>
          <cell r="AA526">
            <v>0</v>
          </cell>
          <cell r="AB526">
            <v>0</v>
          </cell>
          <cell r="AC526">
            <v>0</v>
          </cell>
          <cell r="AH526">
            <v>0</v>
          </cell>
          <cell r="AI526" t="e">
            <v>#VALUE!</v>
          </cell>
          <cell r="AJ526">
            <v>5210</v>
          </cell>
          <cell r="AK526" t="e">
            <v>#VALUE!</v>
          </cell>
          <cell r="AL526">
            <v>3780</v>
          </cell>
          <cell r="AM526" t="e">
            <v>#VALUE!</v>
          </cell>
          <cell r="AN526" t="str">
            <v>Cement Not Reported</v>
          </cell>
          <cell r="AO526" t="str">
            <v>Cement Not Reported</v>
          </cell>
          <cell r="AP526" t="str">
            <v>Cement Not Reported</v>
          </cell>
          <cell r="AQ526" t="str">
            <v>Cement Not Reported</v>
          </cell>
          <cell r="AR526" t="str">
            <v>Cement Not Reported</v>
          </cell>
          <cell r="AS526" t="str">
            <v>Cement Not Reported</v>
          </cell>
          <cell r="AT526" t="str">
            <v>Review</v>
          </cell>
          <cell r="AU526" t="str">
            <v>Review</v>
          </cell>
          <cell r="BD526">
            <v>37305</v>
          </cell>
          <cell r="BE526" t="str">
            <v>11/20/2014</v>
          </cell>
          <cell r="BF526" t="str">
            <v>VERTICAL</v>
          </cell>
          <cell r="BG526" t="str">
            <v>No Formation Data</v>
          </cell>
          <cell r="BH526" t="b">
            <v>1</v>
          </cell>
          <cell r="BI526" t="b">
            <v>1</v>
          </cell>
          <cell r="BJ526" t="str">
            <v>Review</v>
          </cell>
          <cell r="BK526" t="b">
            <v>0</v>
          </cell>
          <cell r="BL526" t="str">
            <v>Review</v>
          </cell>
          <cell r="BM526" t="b">
            <v>1</v>
          </cell>
          <cell r="BN526" t="str">
            <v/>
          </cell>
          <cell r="BO526" t="str">
            <v>No Mitigation - P&amp;A'd Appropriately</v>
          </cell>
        </row>
        <row r="527">
          <cell r="C527" t="str">
            <v>05-123-40924</v>
          </cell>
          <cell r="D527" t="str">
            <v>NOBLE ENERGY INC</v>
          </cell>
          <cell r="E527" t="str">
            <v>PR</v>
          </cell>
          <cell r="F527" t="str">
            <v>Aggie State AA17-643</v>
          </cell>
          <cell r="G527" t="str">
            <v>7000.0</v>
          </cell>
          <cell r="H527" t="str">
            <v>Horizontal</v>
          </cell>
          <cell r="J527">
            <v>2282.8802828411685</v>
          </cell>
          <cell r="O527" t="str">
            <v>HORIZONTAL</v>
          </cell>
          <cell r="P527">
            <v>0</v>
          </cell>
          <cell r="Q527">
            <v>298.39999999999998</v>
          </cell>
          <cell r="R527">
            <v>300</v>
          </cell>
          <cell r="S527" t="str">
            <v>PR</v>
          </cell>
          <cell r="T527" t="str">
            <v>NBRR</v>
          </cell>
          <cell r="U527">
            <v>915.8</v>
          </cell>
          <cell r="V527" t="str">
            <v>N</v>
          </cell>
          <cell r="W527">
            <v>0</v>
          </cell>
          <cell r="Y527">
            <v>0</v>
          </cell>
          <cell r="Z527" t="str">
            <v>N</v>
          </cell>
          <cell r="AA527">
            <v>10000</v>
          </cell>
          <cell r="AB527">
            <v>5000</v>
          </cell>
          <cell r="AC527" t="str">
            <v>Not Found</v>
          </cell>
          <cell r="AD527" t="str">
            <v>AdrianaMauer</v>
          </cell>
          <cell r="AE527" t="str">
            <v>20131024214233</v>
          </cell>
          <cell r="AF527" t="str">
            <v>kayposton</v>
          </cell>
          <cell r="AG527" t="str">
            <v>20150929170142</v>
          </cell>
          <cell r="AH527">
            <v>755</v>
          </cell>
          <cell r="AI527">
            <v>7105.4</v>
          </cell>
          <cell r="AJ527">
            <v>0</v>
          </cell>
          <cell r="AK527">
            <v>0</v>
          </cell>
          <cell r="AL527">
            <v>0</v>
          </cell>
          <cell r="AM527">
            <v>0</v>
          </cell>
          <cell r="AN527">
            <v>0</v>
          </cell>
          <cell r="AO527">
            <v>0</v>
          </cell>
          <cell r="AP527">
            <v>0</v>
          </cell>
          <cell r="AQ527">
            <v>0</v>
          </cell>
          <cell r="AR527">
            <v>0</v>
          </cell>
          <cell r="AS527">
            <v>0</v>
          </cell>
          <cell r="AT527">
            <v>755</v>
          </cell>
          <cell r="AU527">
            <v>7105.4</v>
          </cell>
          <cell r="BD527">
            <v>42084</v>
          </cell>
          <cell r="BE527" t="str">
            <v/>
          </cell>
          <cell r="BF527" t="str">
            <v>HORIZONTAL</v>
          </cell>
          <cell r="BG527" t="b">
            <v>1</v>
          </cell>
          <cell r="BH527" t="str">
            <v>Review</v>
          </cell>
          <cell r="BI527" t="str">
            <v>Verify</v>
          </cell>
          <cell r="BJ527" t="str">
            <v>No Nio Top</v>
          </cell>
          <cell r="BK527" t="b">
            <v>1</v>
          </cell>
          <cell r="BL527" t="b">
            <v>0</v>
          </cell>
          <cell r="BM527" t="str">
            <v/>
          </cell>
          <cell r="BN527" t="str">
            <v/>
          </cell>
          <cell r="BO527" t="str">
            <v>No Mitigation - HZ</v>
          </cell>
        </row>
        <row r="528">
          <cell r="C528" t="str">
            <v>05-123-39120</v>
          </cell>
          <cell r="D528" t="str">
            <v>NOBLE ENERGY INC</v>
          </cell>
          <cell r="E528" t="str">
            <v>PR</v>
          </cell>
          <cell r="F528" t="str">
            <v>MAHALO STATE AA09-78-1BHNB</v>
          </cell>
          <cell r="G528" t="str">
            <v>7000.0</v>
          </cell>
          <cell r="H528" t="str">
            <v>Horizontal</v>
          </cell>
          <cell r="J528">
            <v>4839.6207631052403</v>
          </cell>
          <cell r="O528" t="str">
            <v>HORIZONTAL</v>
          </cell>
          <cell r="P528">
            <v>6595.9</v>
          </cell>
          <cell r="Q528">
            <v>340.9</v>
          </cell>
          <cell r="R528">
            <v>400</v>
          </cell>
          <cell r="S528" t="str">
            <v>PR</v>
          </cell>
          <cell r="T528" t="str">
            <v>NBRR</v>
          </cell>
          <cell r="U528">
            <v>876.9</v>
          </cell>
          <cell r="V528" t="str">
            <v>N</v>
          </cell>
          <cell r="W528">
            <v>0</v>
          </cell>
          <cell r="Y528">
            <v>0</v>
          </cell>
          <cell r="Z528" t="str">
            <v>N</v>
          </cell>
          <cell r="AA528" t="str">
            <v>Not Found</v>
          </cell>
          <cell r="AB528" t="str">
            <v>Not Found</v>
          </cell>
          <cell r="AC528" t="str">
            <v>Not Found</v>
          </cell>
          <cell r="AD528" t="str">
            <v>LesliePitney</v>
          </cell>
          <cell r="AE528" t="str">
            <v>20130618185801</v>
          </cell>
          <cell r="AF528" t="str">
            <v>sherrirobbins</v>
          </cell>
          <cell r="AG528" t="str">
            <v>20160615162813</v>
          </cell>
          <cell r="AH528">
            <v>1200</v>
          </cell>
          <cell r="AI528">
            <v>6710</v>
          </cell>
          <cell r="AJ528">
            <v>0</v>
          </cell>
          <cell r="AK528">
            <v>0</v>
          </cell>
          <cell r="AL528">
            <v>0</v>
          </cell>
          <cell r="AM528">
            <v>0</v>
          </cell>
          <cell r="AN528">
            <v>0</v>
          </cell>
          <cell r="AO528">
            <v>0</v>
          </cell>
          <cell r="AP528">
            <v>0</v>
          </cell>
          <cell r="AQ528">
            <v>0</v>
          </cell>
          <cell r="AR528">
            <v>0</v>
          </cell>
          <cell r="AS528">
            <v>0</v>
          </cell>
          <cell r="AT528">
            <v>1200</v>
          </cell>
          <cell r="AU528">
            <v>6710</v>
          </cell>
          <cell r="BD528">
            <v>42007</v>
          </cell>
          <cell r="BE528" t="str">
            <v/>
          </cell>
          <cell r="BF528" t="str">
            <v>HORIZONTAL</v>
          </cell>
          <cell r="BG528" t="b">
            <v>1</v>
          </cell>
          <cell r="BH528" t="b">
            <v>1</v>
          </cell>
          <cell r="BI528" t="b">
            <v>1</v>
          </cell>
          <cell r="BJ528" t="b">
            <v>1</v>
          </cell>
          <cell r="BK528" t="b">
            <v>1</v>
          </cell>
          <cell r="BL528" t="b">
            <v>0</v>
          </cell>
          <cell r="BM528" t="str">
            <v/>
          </cell>
          <cell r="BN528" t="str">
            <v/>
          </cell>
          <cell r="BO528" t="str">
            <v>No Mitigation - HZ</v>
          </cell>
        </row>
        <row r="529">
          <cell r="C529" t="str">
            <v>05-123-37175</v>
          </cell>
          <cell r="D529" t="str">
            <v>NOBLE ENERGY INC</v>
          </cell>
          <cell r="E529" t="str">
            <v>PR</v>
          </cell>
          <cell r="F529" t="str">
            <v>NCLP PC AA 04-62-1HN</v>
          </cell>
          <cell r="G529" t="str">
            <v>7000.0</v>
          </cell>
          <cell r="H529" t="str">
            <v>Horizontal</v>
          </cell>
          <cell r="J529">
            <v>10544.949491257754</v>
          </cell>
          <cell r="O529" t="str">
            <v>HORIZONTAL</v>
          </cell>
          <cell r="P529">
            <v>6643.7</v>
          </cell>
          <cell r="Q529">
            <v>360.8</v>
          </cell>
          <cell r="R529">
            <v>360.8</v>
          </cell>
          <cell r="S529" t="str">
            <v>PR</v>
          </cell>
          <cell r="T529" t="str">
            <v>NBRR</v>
          </cell>
          <cell r="U529">
            <v>631.6</v>
          </cell>
          <cell r="V529" t="str">
            <v>N</v>
          </cell>
          <cell r="W529">
            <v>4.5</v>
          </cell>
          <cell r="X529" t="str">
            <v>P110IC</v>
          </cell>
          <cell r="Y529">
            <v>11.6</v>
          </cell>
          <cell r="Z529" t="str">
            <v>N</v>
          </cell>
          <cell r="AA529" t="str">
            <v>Not Found</v>
          </cell>
          <cell r="AB529" t="str">
            <v>Not Found</v>
          </cell>
          <cell r="AC529" t="str">
            <v>Not Found</v>
          </cell>
          <cell r="AD529" t="str">
            <v>kayposton</v>
          </cell>
          <cell r="AE529" t="str">
            <v>20140428172047</v>
          </cell>
          <cell r="AF529" t="str">
            <v>kayposton</v>
          </cell>
          <cell r="AG529" t="str">
            <v>20140428172047</v>
          </cell>
          <cell r="AH529">
            <v>1086</v>
          </cell>
          <cell r="AI529">
            <v>7076</v>
          </cell>
          <cell r="AJ529">
            <v>0</v>
          </cell>
          <cell r="AK529">
            <v>0</v>
          </cell>
          <cell r="AL529">
            <v>0</v>
          </cell>
          <cell r="AM529">
            <v>0</v>
          </cell>
          <cell r="AN529">
            <v>0</v>
          </cell>
          <cell r="AO529">
            <v>0</v>
          </cell>
          <cell r="AP529">
            <v>0</v>
          </cell>
          <cell r="AQ529">
            <v>0</v>
          </cell>
          <cell r="AR529">
            <v>0</v>
          </cell>
          <cell r="AS529">
            <v>0</v>
          </cell>
          <cell r="AT529">
            <v>1086</v>
          </cell>
          <cell r="AU529">
            <v>7076</v>
          </cell>
          <cell r="BD529">
            <v>41637</v>
          </cell>
          <cell r="BE529" t="str">
            <v/>
          </cell>
          <cell r="BF529" t="str">
            <v>HORIZONTAL</v>
          </cell>
          <cell r="BG529" t="b">
            <v>1</v>
          </cell>
          <cell r="BH529" t="b">
            <v>1</v>
          </cell>
          <cell r="BI529" t="b">
            <v>1</v>
          </cell>
          <cell r="BJ529" t="b">
            <v>1</v>
          </cell>
          <cell r="BK529" t="b">
            <v>1</v>
          </cell>
          <cell r="BL529" t="b">
            <v>0</v>
          </cell>
          <cell r="BM529" t="str">
            <v/>
          </cell>
          <cell r="BN529" t="str">
            <v/>
          </cell>
          <cell r="BO529" t="str">
            <v>No Mitigation - HZ</v>
          </cell>
        </row>
        <row r="530">
          <cell r="C530" t="str">
            <v>05-123-14292</v>
          </cell>
          <cell r="D530" t="str">
            <v>NOBLE ENERGY INC</v>
          </cell>
          <cell r="E530" t="str">
            <v>PA</v>
          </cell>
          <cell r="F530" t="str">
            <v>COURTNEY-BC E 24-01</v>
          </cell>
          <cell r="G530" t="str">
            <v>7000.0</v>
          </cell>
          <cell r="H530" t="str">
            <v>Vertical</v>
          </cell>
          <cell r="J530" t="str">
            <v/>
          </cell>
          <cell r="O530" t="str">
            <v>VERTICAL</v>
          </cell>
          <cell r="P530">
            <v>6620.8</v>
          </cell>
          <cell r="Q530">
            <v>294.10000000000002</v>
          </cell>
          <cell r="R530">
            <v>495</v>
          </cell>
          <cell r="S530" t="str">
            <v>PA</v>
          </cell>
          <cell r="T530" t="str">
            <v>NBRR; CODL</v>
          </cell>
          <cell r="U530">
            <v>271</v>
          </cell>
          <cell r="V530" t="str">
            <v>N</v>
          </cell>
          <cell r="W530">
            <v>4.5</v>
          </cell>
          <cell r="Y530">
            <v>15.1</v>
          </cell>
          <cell r="Z530" t="str">
            <v>N</v>
          </cell>
          <cell r="AA530">
            <v>3000</v>
          </cell>
          <cell r="AB530">
            <v>5000</v>
          </cell>
          <cell r="AC530" t="str">
            <v>Not Found</v>
          </cell>
          <cell r="AD530" t="str">
            <v>NichelleMcConnell</v>
          </cell>
          <cell r="AE530" t="str">
            <v>20130207184422</v>
          </cell>
          <cell r="AF530" t="str">
            <v>anneclark</v>
          </cell>
          <cell r="AG530" t="str">
            <v>20130826182239</v>
          </cell>
          <cell r="AH530">
            <v>5886</v>
          </cell>
          <cell r="AI530">
            <v>7123</v>
          </cell>
          <cell r="AJ530">
            <v>0</v>
          </cell>
          <cell r="AK530">
            <v>0</v>
          </cell>
          <cell r="AL530">
            <v>0</v>
          </cell>
          <cell r="AM530">
            <v>0</v>
          </cell>
          <cell r="AN530">
            <v>0</v>
          </cell>
          <cell r="AO530">
            <v>0</v>
          </cell>
          <cell r="AP530">
            <v>0</v>
          </cell>
          <cell r="AQ530">
            <v>0</v>
          </cell>
          <cell r="AR530">
            <v>0</v>
          </cell>
          <cell r="AS530">
            <v>0</v>
          </cell>
          <cell r="AT530">
            <v>5886</v>
          </cell>
          <cell r="AU530">
            <v>7123</v>
          </cell>
          <cell r="BD530">
            <v>32658</v>
          </cell>
          <cell r="BE530" t="str">
            <v>7/28/2014</v>
          </cell>
          <cell r="BF530" t="str">
            <v>VERTICAL</v>
          </cell>
          <cell r="BG530" t="b">
            <v>1</v>
          </cell>
          <cell r="BH530" t="b">
            <v>1</v>
          </cell>
          <cell r="BI530" t="b">
            <v>1</v>
          </cell>
          <cell r="BJ530" t="b">
            <v>1</v>
          </cell>
          <cell r="BK530" t="b">
            <v>0</v>
          </cell>
          <cell r="BL530" t="b">
            <v>0</v>
          </cell>
          <cell r="BM530" t="b">
            <v>1</v>
          </cell>
          <cell r="BN530" t="str">
            <v/>
          </cell>
          <cell r="BO530" t="str">
            <v>No Mitigation - P&amp;A'd Appropriately</v>
          </cell>
        </row>
        <row r="531">
          <cell r="C531" t="str">
            <v>05-123-14472</v>
          </cell>
          <cell r="D531" t="str">
            <v>CANNON RESOURCES INC</v>
          </cell>
          <cell r="E531" t="str">
            <v>PA</v>
          </cell>
          <cell r="F531" t="str">
            <v>ANDERSON 2-13</v>
          </cell>
          <cell r="G531" t="str">
            <v>7000.0</v>
          </cell>
          <cell r="H531" t="str">
            <v>Vertical</v>
          </cell>
          <cell r="J531" t="str">
            <v/>
          </cell>
          <cell r="P531" t="e">
            <v>#N/A</v>
          </cell>
          <cell r="Q531">
            <v>357.47</v>
          </cell>
          <cell r="R531">
            <v>495</v>
          </cell>
          <cell r="U531">
            <v>311</v>
          </cell>
          <cell r="W531">
            <v>0</v>
          </cell>
          <cell r="Y531">
            <v>0</v>
          </cell>
          <cell r="AA531">
            <v>0</v>
          </cell>
          <cell r="AB531">
            <v>0</v>
          </cell>
          <cell r="AC531">
            <v>0</v>
          </cell>
          <cell r="AH531" t="str">
            <v>Cement Not Reported</v>
          </cell>
          <cell r="AI531" t="str">
            <v>Cement Not Reported</v>
          </cell>
          <cell r="AJ531" t="str">
            <v>Cement Not Reported</v>
          </cell>
          <cell r="AK531" t="str">
            <v>Cement Not Reported</v>
          </cell>
          <cell r="AL531" t="str">
            <v>Cement Not Reported</v>
          </cell>
          <cell r="AM531" t="str">
            <v>Cement Not Reported</v>
          </cell>
          <cell r="AN531" t="str">
            <v>Cement Not Reported</v>
          </cell>
          <cell r="AO531" t="str">
            <v>Cement Not Reported</v>
          </cell>
          <cell r="AP531" t="str">
            <v>Cement Not Reported</v>
          </cell>
          <cell r="AQ531" t="str">
            <v>Cement Not Reported</v>
          </cell>
          <cell r="AR531" t="str">
            <v>Cement Not Reported</v>
          </cell>
          <cell r="AS531" t="str">
            <v>Cement Not Reported</v>
          </cell>
          <cell r="AT531" t="str">
            <v>Review</v>
          </cell>
          <cell r="AU531">
            <v>0</v>
          </cell>
          <cell r="BD531">
            <v>32822</v>
          </cell>
          <cell r="BE531" t="str">
            <v>9/17/1991</v>
          </cell>
          <cell r="BF531" t="str">
            <v>VERTICAL</v>
          </cell>
          <cell r="BG531" t="str">
            <v>No Formation Data</v>
          </cell>
          <cell r="BH531" t="b">
            <v>0</v>
          </cell>
          <cell r="BI531" t="b">
            <v>0</v>
          </cell>
          <cell r="BJ531" t="str">
            <v>No Nio Top</v>
          </cell>
          <cell r="BK531" t="b">
            <v>0</v>
          </cell>
          <cell r="BL531" t="str">
            <v>Review</v>
          </cell>
          <cell r="BM531" t="b">
            <v>1</v>
          </cell>
          <cell r="BN531" t="str">
            <v/>
          </cell>
          <cell r="BO531" t="str">
            <v>No Mitigation - P&amp;A'd Appropriately</v>
          </cell>
        </row>
        <row r="532">
          <cell r="C532" t="str">
            <v>05-123-26190</v>
          </cell>
          <cell r="D532" t="str">
            <v>NOBLE ENERGY INC</v>
          </cell>
          <cell r="E532" t="str">
            <v>PA</v>
          </cell>
          <cell r="F532" t="str">
            <v>CACHE USX AA 5-15</v>
          </cell>
          <cell r="G532" t="str">
            <v>7000.0</v>
          </cell>
          <cell r="H532" t="str">
            <v>Vertical</v>
          </cell>
          <cell r="J532" t="str">
            <v/>
          </cell>
          <cell r="O532" t="str">
            <v>VERTICAL</v>
          </cell>
          <cell r="P532">
            <v>6524</v>
          </cell>
          <cell r="Q532">
            <v>346.9</v>
          </cell>
          <cell r="R532">
            <v>620</v>
          </cell>
          <cell r="S532" t="str">
            <v>PA</v>
          </cell>
          <cell r="T532" t="str">
            <v>NBRR; CODL</v>
          </cell>
          <cell r="U532">
            <v>741</v>
          </cell>
          <cell r="V532" t="str">
            <v>N</v>
          </cell>
          <cell r="W532">
            <v>4.5</v>
          </cell>
          <cell r="X532" t="str">
            <v>M-80</v>
          </cell>
          <cell r="Y532">
            <v>11.6</v>
          </cell>
          <cell r="Z532" t="str">
            <v>N</v>
          </cell>
          <cell r="AA532">
            <v>3000</v>
          </cell>
          <cell r="AB532">
            <v>5000</v>
          </cell>
          <cell r="AC532" t="str">
            <v>Not Found</v>
          </cell>
          <cell r="AD532" t="str">
            <v>mattssonm</v>
          </cell>
          <cell r="AE532" t="str">
            <v>20100202200837</v>
          </cell>
          <cell r="AF532" t="str">
            <v>DataSystem</v>
          </cell>
          <cell r="AG532" t="str">
            <v>20111010164203</v>
          </cell>
          <cell r="AH532">
            <v>85</v>
          </cell>
          <cell r="AI532">
            <v>6968</v>
          </cell>
          <cell r="AJ532">
            <v>0</v>
          </cell>
          <cell r="AK532">
            <v>0</v>
          </cell>
          <cell r="AL532">
            <v>0</v>
          </cell>
          <cell r="AM532">
            <v>0</v>
          </cell>
          <cell r="AN532">
            <v>0</v>
          </cell>
          <cell r="AO532">
            <v>0</v>
          </cell>
          <cell r="AP532">
            <v>0</v>
          </cell>
          <cell r="AQ532">
            <v>0</v>
          </cell>
          <cell r="AR532">
            <v>0</v>
          </cell>
          <cell r="AS532">
            <v>0</v>
          </cell>
          <cell r="AT532">
            <v>85</v>
          </cell>
          <cell r="AU532">
            <v>6968</v>
          </cell>
          <cell r="BD532">
            <v>39321</v>
          </cell>
          <cell r="BE532" t="str">
            <v>11/1/2017</v>
          </cell>
          <cell r="BF532" t="str">
            <v>VERTICAL</v>
          </cell>
          <cell r="BG532" t="b">
            <v>1</v>
          </cell>
          <cell r="BH532" t="b">
            <v>1</v>
          </cell>
          <cell r="BI532" t="b">
            <v>1</v>
          </cell>
          <cell r="BJ532" t="b">
            <v>1</v>
          </cell>
          <cell r="BK532" t="b">
            <v>1</v>
          </cell>
          <cell r="BL532" t="b">
            <v>1</v>
          </cell>
          <cell r="BM532" t="b">
            <v>1</v>
          </cell>
          <cell r="BN532" t="str">
            <v/>
          </cell>
          <cell r="BO532" t="str">
            <v>No Mitigation - P&amp;A'd Appropriately</v>
          </cell>
        </row>
        <row r="533">
          <cell r="C533" t="str">
            <v>05-123-26592</v>
          </cell>
          <cell r="D533" t="str">
            <v>NOBLE ENERGY INC</v>
          </cell>
          <cell r="E533" t="str">
            <v>PA</v>
          </cell>
          <cell r="F533" t="str">
            <v>BOOTH - USX EE 25-16</v>
          </cell>
          <cell r="G533" t="str">
            <v>7000.0</v>
          </cell>
          <cell r="H533" t="str">
            <v>Vertical</v>
          </cell>
          <cell r="J533" t="str">
            <v/>
          </cell>
          <cell r="O533" t="str">
            <v>VERTICAL</v>
          </cell>
          <cell r="P533">
            <v>6835.4</v>
          </cell>
          <cell r="Q533">
            <v>552.70000000000005</v>
          </cell>
          <cell r="R533">
            <v>552.70000000000005</v>
          </cell>
          <cell r="S533" t="str">
            <v>PA</v>
          </cell>
          <cell r="T533" t="str">
            <v>CODL</v>
          </cell>
          <cell r="U533">
            <v>777</v>
          </cell>
          <cell r="V533" t="str">
            <v>N</v>
          </cell>
          <cell r="W533">
            <v>4.5</v>
          </cell>
          <cell r="X533" t="str">
            <v>J-55</v>
          </cell>
          <cell r="Y533">
            <v>11.6</v>
          </cell>
          <cell r="Z533" t="str">
            <v>N</v>
          </cell>
          <cell r="AA533">
            <v>5000</v>
          </cell>
          <cell r="AB533" t="str">
            <v>Not Found</v>
          </cell>
          <cell r="AC533" t="str">
            <v>Not Found</v>
          </cell>
          <cell r="AD533" t="str">
            <v>StephanieKolle</v>
          </cell>
          <cell r="AE533" t="str">
            <v>20131002184130</v>
          </cell>
          <cell r="AF533" t="str">
            <v>StephanieKolle</v>
          </cell>
          <cell r="AG533" t="str">
            <v>20131002184130</v>
          </cell>
          <cell r="AH533">
            <v>2263</v>
          </cell>
          <cell r="AI533">
            <v>7275</v>
          </cell>
          <cell r="AJ533">
            <v>0</v>
          </cell>
          <cell r="AK533">
            <v>0</v>
          </cell>
          <cell r="AL533">
            <v>0</v>
          </cell>
          <cell r="AM533">
            <v>0</v>
          </cell>
          <cell r="AN533">
            <v>0</v>
          </cell>
          <cell r="AO533">
            <v>0</v>
          </cell>
          <cell r="AP533">
            <v>0</v>
          </cell>
          <cell r="AQ533">
            <v>0</v>
          </cell>
          <cell r="AR533">
            <v>0</v>
          </cell>
          <cell r="AS533">
            <v>0</v>
          </cell>
          <cell r="AT533">
            <v>2263</v>
          </cell>
          <cell r="AU533">
            <v>7275</v>
          </cell>
          <cell r="BD533">
            <v>39436</v>
          </cell>
          <cell r="BE533" t="str">
            <v>11/22/2017</v>
          </cell>
          <cell r="BF533" t="str">
            <v>VERTICAL</v>
          </cell>
          <cell r="BG533" t="b">
            <v>1</v>
          </cell>
          <cell r="BH533" t="b">
            <v>1</v>
          </cell>
          <cell r="BI533" t="b">
            <v>1</v>
          </cell>
          <cell r="BJ533" t="b">
            <v>1</v>
          </cell>
          <cell r="BK533" t="b">
            <v>1</v>
          </cell>
          <cell r="BL533" t="b">
            <v>0</v>
          </cell>
          <cell r="BM533" t="b">
            <v>1</v>
          </cell>
          <cell r="BN533" t="str">
            <v/>
          </cell>
          <cell r="BO533" t="str">
            <v>No Mitigation - P&amp;A'd Appropriately</v>
          </cell>
        </row>
        <row r="534">
          <cell r="C534" t="str">
            <v>05-123-26116</v>
          </cell>
          <cell r="D534" t="str">
            <v>NOBLE ENERGY INC</v>
          </cell>
          <cell r="E534" t="str">
            <v>TA</v>
          </cell>
          <cell r="F534" t="str">
            <v>BASHOR STATE AA 16-5</v>
          </cell>
          <cell r="G534" t="str">
            <v>7000.0</v>
          </cell>
          <cell r="H534" t="str">
            <v>Vertical</v>
          </cell>
          <cell r="J534" t="str">
            <v/>
          </cell>
          <cell r="O534" t="str">
            <v>VERTICAL</v>
          </cell>
          <cell r="P534">
            <v>6464</v>
          </cell>
          <cell r="Q534">
            <v>300.8</v>
          </cell>
          <cell r="R534">
            <v>450</v>
          </cell>
          <cell r="S534" t="str">
            <v>TA (AT SURFACE)</v>
          </cell>
          <cell r="T534" t="str">
            <v>NBRR; CODL</v>
          </cell>
          <cell r="U534">
            <v>745</v>
          </cell>
          <cell r="V534" t="str">
            <v>N</v>
          </cell>
          <cell r="W534">
            <v>4.5</v>
          </cell>
          <cell r="X534" t="str">
            <v>M-80</v>
          </cell>
          <cell r="Y534">
            <v>11.6</v>
          </cell>
          <cell r="Z534" t="str">
            <v>N</v>
          </cell>
          <cell r="AA534">
            <v>3000</v>
          </cell>
          <cell r="AB534">
            <v>3000</v>
          </cell>
          <cell r="AC534" t="str">
            <v>Not Found</v>
          </cell>
          <cell r="AD534" t="str">
            <v>flinna</v>
          </cell>
          <cell r="AE534" t="str">
            <v>20080215203905</v>
          </cell>
          <cell r="AF534" t="str">
            <v>bmansfield</v>
          </cell>
          <cell r="AG534" t="str">
            <v>20220404171847</v>
          </cell>
          <cell r="AH534">
            <v>1640</v>
          </cell>
          <cell r="AI534">
            <v>6878.6</v>
          </cell>
          <cell r="AJ534">
            <v>0</v>
          </cell>
          <cell r="AK534">
            <v>0</v>
          </cell>
          <cell r="AL534">
            <v>0</v>
          </cell>
          <cell r="AM534">
            <v>0</v>
          </cell>
          <cell r="AN534">
            <v>0</v>
          </cell>
          <cell r="AO534">
            <v>0</v>
          </cell>
          <cell r="AP534">
            <v>0</v>
          </cell>
          <cell r="AQ534">
            <v>0</v>
          </cell>
          <cell r="AR534">
            <v>0</v>
          </cell>
          <cell r="AS534">
            <v>0</v>
          </cell>
          <cell r="AT534">
            <v>1640</v>
          </cell>
          <cell r="AU534">
            <v>6878.6</v>
          </cell>
          <cell r="BD534">
            <v>39299</v>
          </cell>
          <cell r="BE534" t="str">
            <v/>
          </cell>
          <cell r="BF534" t="str">
            <v>VERTICAL</v>
          </cell>
          <cell r="BG534" t="b">
            <v>1</v>
          </cell>
          <cell r="BH534" t="b">
            <v>1</v>
          </cell>
          <cell r="BI534" t="b">
            <v>1</v>
          </cell>
          <cell r="BJ534" t="b">
            <v>1</v>
          </cell>
          <cell r="BK534" t="b">
            <v>1</v>
          </cell>
          <cell r="BL534" t="b">
            <v>0</v>
          </cell>
          <cell r="BM534" t="str">
            <v/>
          </cell>
          <cell r="BN534" t="str">
            <v/>
          </cell>
          <cell r="BO534" t="str">
            <v>No Mitigation - SCSG Coverage</v>
          </cell>
        </row>
        <row r="535">
          <cell r="C535" t="str">
            <v>05-123-23512</v>
          </cell>
          <cell r="D535" t="str">
            <v>NOBLE ENERGY INC</v>
          </cell>
          <cell r="E535" t="str">
            <v>PA</v>
          </cell>
          <cell r="F535" t="str">
            <v>FOSS 6-33</v>
          </cell>
          <cell r="G535" t="str">
            <v>7000.0</v>
          </cell>
          <cell r="H535" t="str">
            <v>Vertical</v>
          </cell>
          <cell r="J535" t="str">
            <v/>
          </cell>
          <cell r="O535" t="str">
            <v>VERTICAL</v>
          </cell>
          <cell r="P535">
            <v>6572</v>
          </cell>
          <cell r="Q535">
            <v>355.2</v>
          </cell>
          <cell r="R535">
            <v>370</v>
          </cell>
          <cell r="S535" t="str">
            <v>PA</v>
          </cell>
          <cell r="T535" t="str">
            <v>NBRR; NB-CD; CODL</v>
          </cell>
          <cell r="U535">
            <v>440</v>
          </cell>
          <cell r="V535" t="str">
            <v>N</v>
          </cell>
          <cell r="W535">
            <v>4.5</v>
          </cell>
          <cell r="X535" t="str">
            <v>M-80</v>
          </cell>
          <cell r="Y535">
            <v>11.6</v>
          </cell>
          <cell r="Z535" t="str">
            <v>N</v>
          </cell>
          <cell r="AA535">
            <v>3000</v>
          </cell>
          <cell r="AB535">
            <v>5000</v>
          </cell>
          <cell r="AC535" t="str">
            <v>Not Found</v>
          </cell>
          <cell r="AD535" t="str">
            <v>rosssnyder</v>
          </cell>
          <cell r="AE535" t="str">
            <v>20140311162859</v>
          </cell>
          <cell r="AF535" t="str">
            <v>rosssnyder</v>
          </cell>
          <cell r="AG535" t="str">
            <v>20140311162859</v>
          </cell>
          <cell r="AH535">
            <v>6018</v>
          </cell>
          <cell r="AI535">
            <v>7061</v>
          </cell>
          <cell r="AJ535">
            <v>0</v>
          </cell>
          <cell r="AK535">
            <v>0</v>
          </cell>
          <cell r="AL535">
            <v>0</v>
          </cell>
          <cell r="AM535">
            <v>0</v>
          </cell>
          <cell r="AN535">
            <v>0</v>
          </cell>
          <cell r="AO535">
            <v>0</v>
          </cell>
          <cell r="AP535">
            <v>0</v>
          </cell>
          <cell r="AQ535">
            <v>0</v>
          </cell>
          <cell r="AR535">
            <v>0</v>
          </cell>
          <cell r="AS535">
            <v>0</v>
          </cell>
          <cell r="AT535">
            <v>6018</v>
          </cell>
          <cell r="AU535">
            <v>7061</v>
          </cell>
          <cell r="BD535">
            <v>38776</v>
          </cell>
          <cell r="BE535" t="str">
            <v>4/26/2014</v>
          </cell>
          <cell r="BF535" t="str">
            <v>VERTICAL</v>
          </cell>
          <cell r="BG535" t="b">
            <v>1</v>
          </cell>
          <cell r="BH535" t="b">
            <v>1</v>
          </cell>
          <cell r="BI535" t="b">
            <v>1</v>
          </cell>
          <cell r="BJ535" t="b">
            <v>1</v>
          </cell>
          <cell r="BK535" t="b">
            <v>1</v>
          </cell>
          <cell r="BL535" t="b">
            <v>0</v>
          </cell>
          <cell r="BM535" t="b">
            <v>1</v>
          </cell>
          <cell r="BN535" t="str">
            <v/>
          </cell>
          <cell r="BO535" t="str">
            <v>No Mitigation - P&amp;A'd Appropriately</v>
          </cell>
        </row>
        <row r="536">
          <cell r="C536" t="str">
            <v>05-123-26511</v>
          </cell>
          <cell r="D536" t="str">
            <v>BAYSWATER EXPLORATION &amp; PRODUCTION LLC</v>
          </cell>
          <cell r="E536" t="str">
            <v>PA</v>
          </cell>
          <cell r="F536" t="str">
            <v>FOSS 10-25</v>
          </cell>
          <cell r="G536" t="str">
            <v>7000.0</v>
          </cell>
          <cell r="H536" t="str">
            <v>Directional</v>
          </cell>
          <cell r="J536">
            <v>1485.8104897666801</v>
          </cell>
          <cell r="O536" t="str">
            <v>VERTICAL</v>
          </cell>
          <cell r="P536">
            <v>6735</v>
          </cell>
          <cell r="Q536">
            <v>463</v>
          </cell>
          <cell r="R536">
            <v>480</v>
          </cell>
          <cell r="S536" t="str">
            <v>DIVESTED</v>
          </cell>
          <cell r="T536" t="str">
            <v>NBRR; CODL</v>
          </cell>
          <cell r="U536">
            <v>647</v>
          </cell>
          <cell r="V536" t="str">
            <v>N</v>
          </cell>
          <cell r="W536">
            <v>4.5</v>
          </cell>
          <cell r="X536" t="str">
            <v>M-80</v>
          </cell>
          <cell r="Y536">
            <v>11.6</v>
          </cell>
          <cell r="Z536" t="str">
            <v>N</v>
          </cell>
          <cell r="AA536">
            <v>3000</v>
          </cell>
          <cell r="AB536" t="str">
            <v>Not Found</v>
          </cell>
          <cell r="AC536" t="str">
            <v>Not Found</v>
          </cell>
          <cell r="AD536" t="str">
            <v>kristinolson</v>
          </cell>
          <cell r="AE536" t="str">
            <v>20120606212251</v>
          </cell>
          <cell r="AF536" t="str">
            <v>kristinolson</v>
          </cell>
          <cell r="AG536" t="str">
            <v>20120606212251</v>
          </cell>
          <cell r="AH536">
            <v>0</v>
          </cell>
          <cell r="AI536" t="e">
            <v>#VALUE!</v>
          </cell>
          <cell r="AJ536">
            <v>100</v>
          </cell>
          <cell r="AK536" t="e">
            <v>#VALUE!</v>
          </cell>
          <cell r="AL536" t="str">
            <v>Cement Not Reported</v>
          </cell>
          <cell r="AM536" t="str">
            <v>Cement Not Reported</v>
          </cell>
          <cell r="AN536" t="str">
            <v>Cement Not Reported</v>
          </cell>
          <cell r="AO536" t="str">
            <v>Cement Not Reported</v>
          </cell>
          <cell r="AP536" t="str">
            <v>Cement Not Reported</v>
          </cell>
          <cell r="AQ536" t="str">
            <v>Cement Not Reported</v>
          </cell>
          <cell r="AR536" t="str">
            <v>Cement Not Reported</v>
          </cell>
          <cell r="AS536" t="str">
            <v>Cement Not Reported</v>
          </cell>
          <cell r="AT536" t="b">
            <v>0</v>
          </cell>
          <cell r="AU536" t="str">
            <v>Review</v>
          </cell>
          <cell r="BD536">
            <v>39392</v>
          </cell>
          <cell r="BE536" t="str">
            <v>10/10/2018</v>
          </cell>
          <cell r="BF536" t="str">
            <v>VERTICAL</v>
          </cell>
          <cell r="BG536" t="b">
            <v>1</v>
          </cell>
          <cell r="BH536" t="b">
            <v>1</v>
          </cell>
          <cell r="BI536" t="b">
            <v>1</v>
          </cell>
          <cell r="BJ536" t="b">
            <v>0</v>
          </cell>
          <cell r="BK536" t="b">
            <v>1</v>
          </cell>
          <cell r="BL536" t="e">
            <v>#VALUE!</v>
          </cell>
          <cell r="BM536" t="b">
            <v>1</v>
          </cell>
          <cell r="BN536" t="str">
            <v/>
          </cell>
          <cell r="BO536" t="str">
            <v>No Mitigation - P&amp;A'd Appropriately</v>
          </cell>
        </row>
        <row r="537">
          <cell r="C537" t="str">
            <v>05-123-14537</v>
          </cell>
          <cell r="D537" t="str">
            <v>CANNON RESOURCES INC</v>
          </cell>
          <cell r="E537" t="str">
            <v>PA</v>
          </cell>
          <cell r="F537" t="str">
            <v>ANDERSON 3-13</v>
          </cell>
          <cell r="G537" t="str">
            <v>7000.0</v>
          </cell>
          <cell r="H537" t="str">
            <v>Vertical</v>
          </cell>
          <cell r="J537" t="str">
            <v/>
          </cell>
          <cell r="P537" t="e">
            <v>#N/A</v>
          </cell>
          <cell r="Q537">
            <v>287.97000000000003</v>
          </cell>
          <cell r="R537">
            <v>495</v>
          </cell>
          <cell r="U537">
            <v>344</v>
          </cell>
          <cell r="W537">
            <v>0</v>
          </cell>
          <cell r="Y537">
            <v>0</v>
          </cell>
          <cell r="AA537">
            <v>0</v>
          </cell>
          <cell r="AB537">
            <v>0</v>
          </cell>
          <cell r="AC537">
            <v>0</v>
          </cell>
          <cell r="AH537" t="str">
            <v>Cement Not Reported</v>
          </cell>
          <cell r="AI537" t="str">
            <v>Cement Not Reported</v>
          </cell>
          <cell r="AJ537" t="str">
            <v>Cement Not Reported</v>
          </cell>
          <cell r="AK537" t="str">
            <v>Cement Not Reported</v>
          </cell>
          <cell r="AL537" t="str">
            <v>Cement Not Reported</v>
          </cell>
          <cell r="AM537" t="str">
            <v>Cement Not Reported</v>
          </cell>
          <cell r="AN537" t="str">
            <v>Cement Not Reported</v>
          </cell>
          <cell r="AO537" t="str">
            <v>Cement Not Reported</v>
          </cell>
          <cell r="AP537" t="str">
            <v>Cement Not Reported</v>
          </cell>
          <cell r="AQ537" t="str">
            <v>Cement Not Reported</v>
          </cell>
          <cell r="AR537" t="str">
            <v>Cement Not Reported</v>
          </cell>
          <cell r="AS537" t="str">
            <v>Cement Not Reported</v>
          </cell>
          <cell r="AT537" t="str">
            <v>Review</v>
          </cell>
          <cell r="AU537">
            <v>0</v>
          </cell>
          <cell r="BD537">
            <v>32910</v>
          </cell>
          <cell r="BE537" t="str">
            <v>2/8/1990</v>
          </cell>
          <cell r="BF537" t="str">
            <v>VERTICAL</v>
          </cell>
          <cell r="BG537" t="str">
            <v>No Formation Data</v>
          </cell>
          <cell r="BH537" t="b">
            <v>0</v>
          </cell>
          <cell r="BI537" t="b">
            <v>0</v>
          </cell>
          <cell r="BJ537" t="str">
            <v>No Nio Top</v>
          </cell>
          <cell r="BK537" t="b">
            <v>0</v>
          </cell>
          <cell r="BL537" t="str">
            <v>Review</v>
          </cell>
          <cell r="BM537" t="b">
            <v>1</v>
          </cell>
          <cell r="BN537" t="str">
            <v/>
          </cell>
          <cell r="BO537" t="str">
            <v>No Mitigation - P&amp;A'd Appropriately</v>
          </cell>
        </row>
        <row r="538">
          <cell r="C538" t="str">
            <v>05-123-44473</v>
          </cell>
          <cell r="D538" t="str">
            <v>NOBLE ENERGY INC</v>
          </cell>
          <cell r="E538" t="str">
            <v>PR</v>
          </cell>
          <cell r="F538" t="str">
            <v>Harper A21-674</v>
          </cell>
          <cell r="G538" t="str">
            <v>7000.0</v>
          </cell>
          <cell r="H538" t="str">
            <v>Horizontal</v>
          </cell>
          <cell r="J538">
            <v>5764.1234182405506</v>
          </cell>
          <cell r="O538" t="str">
            <v>HORIZONTAL</v>
          </cell>
          <cell r="P538">
            <v>7140.5</v>
          </cell>
          <cell r="Q538">
            <v>370.8</v>
          </cell>
          <cell r="R538">
            <v>806</v>
          </cell>
          <cell r="S538" t="str">
            <v>PR</v>
          </cell>
          <cell r="T538" t="str">
            <v>NBRR</v>
          </cell>
          <cell r="U538">
            <v>1928.1</v>
          </cell>
          <cell r="V538" t="str">
            <v>N</v>
          </cell>
          <cell r="W538">
            <v>5.5</v>
          </cell>
          <cell r="X538" t="str">
            <v>P110 CYHP</v>
          </cell>
          <cell r="Y538">
            <v>17</v>
          </cell>
          <cell r="Z538" t="str">
            <v>N</v>
          </cell>
          <cell r="AA538" t="str">
            <v>Not Found</v>
          </cell>
          <cell r="AB538" t="str">
            <v>Not Found</v>
          </cell>
          <cell r="AC538" t="str">
            <v>Not Found</v>
          </cell>
          <cell r="AD538" t="str">
            <v>LeslieSchaffner</v>
          </cell>
          <cell r="AE538" t="str">
            <v>20160531204121</v>
          </cell>
          <cell r="AF538" t="str">
            <v>taniamcnutt</v>
          </cell>
          <cell r="AG538" t="str">
            <v>20181107162352</v>
          </cell>
          <cell r="AH538">
            <v>2668</v>
          </cell>
          <cell r="AI538">
            <v>16775.5</v>
          </cell>
          <cell r="AJ538">
            <v>0</v>
          </cell>
          <cell r="AK538">
            <v>0</v>
          </cell>
          <cell r="AL538">
            <v>0</v>
          </cell>
          <cell r="AM538">
            <v>0</v>
          </cell>
          <cell r="AN538">
            <v>0</v>
          </cell>
          <cell r="AO538">
            <v>0</v>
          </cell>
          <cell r="AP538">
            <v>0</v>
          </cell>
          <cell r="AQ538">
            <v>0</v>
          </cell>
          <cell r="AR538">
            <v>0</v>
          </cell>
          <cell r="AS538">
            <v>0</v>
          </cell>
          <cell r="AT538">
            <v>2668</v>
          </cell>
          <cell r="AU538">
            <v>16775.5</v>
          </cell>
          <cell r="BD538" t="e">
            <v>#N/A</v>
          </cell>
          <cell r="BE538" t="str">
            <v/>
          </cell>
          <cell r="BF538" t="e">
            <v>#N/A</v>
          </cell>
          <cell r="BG538" t="b">
            <v>1</v>
          </cell>
          <cell r="BH538" t="b">
            <v>1</v>
          </cell>
          <cell r="BI538" t="b">
            <v>1</v>
          </cell>
          <cell r="BJ538" t="b">
            <v>1</v>
          </cell>
          <cell r="BK538" t="b">
            <v>1</v>
          </cell>
          <cell r="BL538" t="b">
            <v>0</v>
          </cell>
          <cell r="BM538" t="str">
            <v/>
          </cell>
          <cell r="BN538" t="str">
            <v/>
          </cell>
          <cell r="BO538" t="e">
            <v>#N/A</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igail.crowder@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AH116"/>
  <sheetViews>
    <sheetView tabSelected="1" zoomScale="96" zoomScaleNormal="96" workbookViewId="0">
      <pane ySplit="9" topLeftCell="A10" activePane="bottomLeft" state="frozen"/>
      <selection activeCell="B15" sqref="B15:P15"/>
      <selection pane="bottomLeft" activeCell="H17" sqref="H17"/>
    </sheetView>
  </sheetViews>
  <sheetFormatPr defaultColWidth="9.140625" defaultRowHeight="12.75" x14ac:dyDescent="0.2"/>
  <cols>
    <col min="1" max="1" width="20.140625" style="30" customWidth="1"/>
    <col min="2" max="2" width="41.42578125" style="30" bestFit="1" customWidth="1"/>
    <col min="3" max="3" width="20.42578125" style="30" customWidth="1"/>
    <col min="4" max="4" width="55.85546875" style="30" bestFit="1" customWidth="1"/>
    <col min="5" max="5" width="17.85546875" style="30" customWidth="1"/>
    <col min="6" max="6" width="12.28515625" style="30" customWidth="1"/>
    <col min="7" max="7" width="10.28515625" style="30" customWidth="1"/>
    <col min="8" max="8" width="16.5703125" style="31" customWidth="1"/>
    <col min="9" max="9" width="15.7109375" style="30" customWidth="1"/>
    <col min="10" max="10" width="16.7109375" style="30" customWidth="1"/>
    <col min="11" max="11" width="77.140625" style="30" customWidth="1"/>
    <col min="12" max="12" width="25.7109375" style="30" customWidth="1"/>
    <col min="13" max="13" width="27.5703125" style="30" bestFit="1" customWidth="1"/>
    <col min="14" max="14" width="13.42578125" style="30" customWidth="1"/>
    <col min="15" max="15" width="41.42578125" style="2" bestFit="1" customWidth="1"/>
    <col min="16" max="16384" width="9.140625" style="2"/>
  </cols>
  <sheetData>
    <row r="1" spans="1:34" ht="21" customHeight="1" x14ac:dyDescent="0.2">
      <c r="A1" s="104" t="s">
        <v>23</v>
      </c>
      <c r="B1" s="105"/>
      <c r="C1" s="105"/>
      <c r="D1" s="105"/>
      <c r="E1" s="105"/>
      <c r="F1" s="105"/>
      <c r="G1" s="105"/>
      <c r="H1" s="105"/>
      <c r="I1" s="105"/>
      <c r="J1" s="105"/>
      <c r="K1" s="105"/>
      <c r="L1" s="105"/>
      <c r="M1" s="105"/>
      <c r="N1" s="1"/>
    </row>
    <row r="2" spans="1:34" ht="15" customHeight="1" x14ac:dyDescent="0.25">
      <c r="A2" s="106"/>
      <c r="B2" s="107"/>
      <c r="C2" s="101" t="s">
        <v>24</v>
      </c>
      <c r="D2" s="103"/>
      <c r="E2" s="102"/>
      <c r="F2" s="101"/>
      <c r="G2" s="103"/>
      <c r="H2" s="102"/>
      <c r="I2" s="101" t="s">
        <v>24</v>
      </c>
      <c r="J2" s="103"/>
      <c r="K2" s="103"/>
      <c r="L2" s="84"/>
      <c r="M2" s="84"/>
      <c r="N2" s="2"/>
    </row>
    <row r="3" spans="1:34" ht="15" customHeight="1" x14ac:dyDescent="0.25">
      <c r="A3" s="101" t="s">
        <v>25</v>
      </c>
      <c r="B3" s="102"/>
      <c r="C3" s="101" t="s">
        <v>28</v>
      </c>
      <c r="D3" s="103"/>
      <c r="E3" s="102"/>
      <c r="F3" s="101" t="s">
        <v>25</v>
      </c>
      <c r="G3" s="103"/>
      <c r="H3" s="102"/>
      <c r="I3" s="101" t="s">
        <v>28</v>
      </c>
      <c r="J3" s="103"/>
      <c r="K3" s="103"/>
      <c r="L3" s="84" t="s">
        <v>25</v>
      </c>
      <c r="M3" s="84" t="s">
        <v>28</v>
      </c>
      <c r="N3" s="2"/>
    </row>
    <row r="4" spans="1:34" s="3" customFormat="1" ht="15" customHeight="1" x14ac:dyDescent="0.2">
      <c r="A4" s="92" t="s">
        <v>156</v>
      </c>
      <c r="B4" s="93"/>
      <c r="C4" s="94" t="s">
        <v>252</v>
      </c>
      <c r="D4" s="95"/>
      <c r="E4" s="96"/>
      <c r="F4" s="97" t="s">
        <v>157</v>
      </c>
      <c r="G4" s="98"/>
      <c r="H4" s="99"/>
      <c r="I4" s="92" t="s">
        <v>252</v>
      </c>
      <c r="J4" s="100"/>
      <c r="K4" s="100"/>
      <c r="L4" s="83"/>
      <c r="M4" s="83"/>
    </row>
    <row r="5" spans="1:34" s="3" customFormat="1" ht="15" customHeight="1" x14ac:dyDescent="0.2">
      <c r="A5" s="92" t="s">
        <v>159</v>
      </c>
      <c r="B5" s="93"/>
      <c r="C5" s="94" t="s">
        <v>252</v>
      </c>
      <c r="D5" s="95"/>
      <c r="E5" s="96"/>
      <c r="F5" s="97" t="s">
        <v>160</v>
      </c>
      <c r="G5" s="98"/>
      <c r="H5" s="99"/>
      <c r="I5" s="92" t="s">
        <v>252</v>
      </c>
      <c r="J5" s="100"/>
      <c r="K5" s="100"/>
      <c r="L5" s="83"/>
      <c r="M5" s="83"/>
    </row>
    <row r="6" spans="1:34" s="3" customFormat="1" ht="15" customHeight="1" x14ac:dyDescent="0.2">
      <c r="A6" s="92" t="s">
        <v>158</v>
      </c>
      <c r="B6" s="93"/>
      <c r="C6" s="94" t="s">
        <v>252</v>
      </c>
      <c r="D6" s="95"/>
      <c r="E6" s="96"/>
      <c r="F6" s="97"/>
      <c r="G6" s="98"/>
      <c r="H6" s="99"/>
      <c r="I6" s="92"/>
      <c r="J6" s="100"/>
      <c r="K6" s="100"/>
      <c r="L6" s="83"/>
      <c r="M6" s="83"/>
    </row>
    <row r="7" spans="1:34" s="4" customFormat="1" ht="27.75" customHeight="1" x14ac:dyDescent="0.2">
      <c r="A7" s="110" t="s">
        <v>42</v>
      </c>
      <c r="B7" s="111"/>
      <c r="C7" s="112"/>
      <c r="D7" s="113" t="s">
        <v>255</v>
      </c>
      <c r="E7" s="114"/>
      <c r="F7" s="114"/>
      <c r="G7" s="114"/>
      <c r="H7" s="114"/>
      <c r="I7" s="114"/>
      <c r="J7" s="114"/>
      <c r="K7" s="114"/>
      <c r="L7" s="114"/>
      <c r="M7" s="114"/>
    </row>
    <row r="8" spans="1:34" s="8" customFormat="1" ht="43.5" customHeight="1" x14ac:dyDescent="0.25">
      <c r="A8" s="108" t="s">
        <v>18</v>
      </c>
      <c r="B8" s="109"/>
      <c r="C8" s="109"/>
      <c r="D8" s="109"/>
      <c r="E8" s="109"/>
      <c r="F8" s="109"/>
      <c r="G8" s="109"/>
      <c r="H8" s="109"/>
      <c r="I8" s="109"/>
      <c r="J8" s="109"/>
      <c r="K8" s="109"/>
      <c r="L8" s="5"/>
      <c r="M8" s="6"/>
      <c r="N8" s="7"/>
    </row>
    <row r="9" spans="1:34" s="14" customFormat="1" ht="79.5" thickBot="1" x14ac:dyDescent="0.25">
      <c r="A9" s="9" t="s">
        <v>41</v>
      </c>
      <c r="B9" s="10" t="s">
        <v>39</v>
      </c>
      <c r="C9" s="10" t="s">
        <v>43</v>
      </c>
      <c r="D9" s="77" t="s">
        <v>40</v>
      </c>
      <c r="E9" s="10" t="s">
        <v>44</v>
      </c>
      <c r="F9" s="10" t="s">
        <v>45</v>
      </c>
      <c r="G9" s="10" t="s">
        <v>46</v>
      </c>
      <c r="H9" s="11" t="s">
        <v>61</v>
      </c>
      <c r="I9" s="10" t="s">
        <v>47</v>
      </c>
      <c r="J9" s="10" t="s">
        <v>62</v>
      </c>
      <c r="K9" s="12" t="s">
        <v>59</v>
      </c>
      <c r="L9" s="13"/>
    </row>
    <row r="10" spans="1:34" s="3" customFormat="1" ht="15" customHeight="1" x14ac:dyDescent="0.2">
      <c r="A10" s="20" t="s">
        <v>102</v>
      </c>
      <c r="B10" s="21" t="s">
        <v>103</v>
      </c>
      <c r="C10" s="81">
        <v>298</v>
      </c>
      <c r="D10" s="25" t="s">
        <v>93</v>
      </c>
      <c r="E10" s="22">
        <v>38979</v>
      </c>
      <c r="F10" s="21" t="s">
        <v>11</v>
      </c>
      <c r="G10" s="21" t="s">
        <v>98</v>
      </c>
      <c r="H10" s="23">
        <f>VLOOKUP(A10,[1]AllData!$C:$R,16,FALSE)</f>
        <v>540</v>
      </c>
      <c r="I10" s="24" t="s">
        <v>189</v>
      </c>
      <c r="J10" s="25">
        <v>0</v>
      </c>
      <c r="K10" s="78" t="s">
        <v>253</v>
      </c>
      <c r="L10" s="80"/>
      <c r="M10" s="80"/>
      <c r="N10" s="80"/>
      <c r="O10" s="80"/>
      <c r="P10" s="80"/>
      <c r="Q10" s="80"/>
      <c r="R10" s="80"/>
      <c r="S10" s="80"/>
      <c r="T10" s="80"/>
      <c r="U10" s="80"/>
      <c r="V10" s="80"/>
      <c r="W10" s="80"/>
      <c r="X10" s="80"/>
      <c r="Y10" s="80"/>
      <c r="Z10" s="80"/>
      <c r="AA10" s="80"/>
      <c r="AB10" s="80"/>
      <c r="AC10" s="80"/>
      <c r="AD10" s="80"/>
      <c r="AE10" s="80"/>
      <c r="AF10" s="80"/>
    </row>
    <row r="11" spans="1:34" s="3" customFormat="1" ht="15" customHeight="1" x14ac:dyDescent="0.2">
      <c r="A11" s="15" t="s">
        <v>104</v>
      </c>
      <c r="B11" s="16" t="s">
        <v>105</v>
      </c>
      <c r="C11" s="82">
        <v>1155</v>
      </c>
      <c r="D11" s="19" t="s">
        <v>93</v>
      </c>
      <c r="E11" s="17">
        <v>39122</v>
      </c>
      <c r="F11" s="16" t="s">
        <v>7</v>
      </c>
      <c r="G11" s="16" t="s">
        <v>190</v>
      </c>
      <c r="H11" s="18">
        <f>VLOOKUP(A11,[1]AllData!$C:$R,16,FALSE)</f>
        <v>540</v>
      </c>
      <c r="I11" s="15" t="s">
        <v>191</v>
      </c>
      <c r="J11" s="19">
        <v>0</v>
      </c>
      <c r="K11" s="79" t="str">
        <f>VLOOKUP(A11,[1]AllData!$C:$BO,65,FALSE)</f>
        <v>No Mitigation - SCSG Coverage</v>
      </c>
      <c r="L11" s="80"/>
      <c r="M11" s="80"/>
      <c r="N11" s="80"/>
      <c r="O11" s="80"/>
      <c r="P11" s="80"/>
      <c r="Q11" s="80"/>
      <c r="R11" s="80"/>
      <c r="S11" s="80"/>
      <c r="T11" s="80"/>
      <c r="U11" s="80"/>
      <c r="V11" s="80"/>
      <c r="W11" s="80"/>
      <c r="X11" s="80"/>
      <c r="Y11" s="80"/>
      <c r="Z11" s="80"/>
      <c r="AA11" s="80"/>
    </row>
    <row r="12" spans="1:34" s="3" customFormat="1" ht="14.25" customHeight="1" x14ac:dyDescent="0.2">
      <c r="A12" s="24" t="s">
        <v>106</v>
      </c>
      <c r="B12" s="21" t="s">
        <v>107</v>
      </c>
      <c r="C12" s="81">
        <v>132</v>
      </c>
      <c r="D12" s="25" t="s">
        <v>93</v>
      </c>
      <c r="E12" s="22">
        <v>39129</v>
      </c>
      <c r="F12" s="21" t="s">
        <v>7</v>
      </c>
      <c r="G12" s="21" t="s">
        <v>192</v>
      </c>
      <c r="H12" s="23">
        <f>VLOOKUP(A12,[1]AllData!$C:$R,16,FALSE)</f>
        <v>479.6</v>
      </c>
      <c r="I12" s="24" t="s">
        <v>193</v>
      </c>
      <c r="J12" s="25">
        <v>1</v>
      </c>
      <c r="K12" s="78" t="str">
        <f>VLOOKUP(A12,[1]AllData!$C:$BO,65,FALSE)</f>
        <v>No Mitigation - SCSG Coverage</v>
      </c>
      <c r="L12" s="80"/>
      <c r="M12" s="80"/>
      <c r="N12" s="80"/>
      <c r="O12" s="80"/>
      <c r="P12" s="80"/>
      <c r="Q12" s="80"/>
      <c r="R12" s="80"/>
      <c r="S12" s="80"/>
      <c r="T12" s="80"/>
      <c r="U12" s="80"/>
      <c r="V12" s="80"/>
      <c r="W12" s="80"/>
      <c r="X12" s="80"/>
      <c r="Y12" s="80"/>
      <c r="Z12" s="80"/>
      <c r="AA12" s="80"/>
      <c r="AB12" s="80"/>
      <c r="AC12" s="80"/>
      <c r="AD12" s="80"/>
      <c r="AE12" s="80"/>
      <c r="AF12" s="80"/>
      <c r="AG12" s="80"/>
      <c r="AH12" s="80"/>
    </row>
    <row r="13" spans="1:34" s="3" customFormat="1" ht="15" customHeight="1" x14ac:dyDescent="0.2">
      <c r="A13" s="15" t="s">
        <v>108</v>
      </c>
      <c r="B13" s="16" t="s">
        <v>109</v>
      </c>
      <c r="C13" s="82">
        <v>0</v>
      </c>
      <c r="D13" s="19" t="s">
        <v>93</v>
      </c>
      <c r="E13" s="17">
        <v>39591</v>
      </c>
      <c r="F13" s="16" t="s">
        <v>7</v>
      </c>
      <c r="G13" s="16" t="s">
        <v>194</v>
      </c>
      <c r="H13" s="18">
        <f>VLOOKUP(A13,[1]AllData!$C:$R,16,FALSE)</f>
        <v>540</v>
      </c>
      <c r="I13" s="15"/>
      <c r="J13" s="19">
        <v>0</v>
      </c>
      <c r="K13" s="79" t="str">
        <f>VLOOKUP(A13,[1]AllData!$C:$BO,65,FALSE)</f>
        <v>No Mitigation - SCSG Coverage</v>
      </c>
      <c r="L13" s="80"/>
      <c r="M13" s="80"/>
      <c r="N13" s="80"/>
      <c r="O13" s="80"/>
      <c r="P13" s="80"/>
      <c r="Q13" s="80"/>
      <c r="R13" s="80"/>
      <c r="S13" s="80"/>
      <c r="T13" s="80"/>
      <c r="U13" s="80"/>
      <c r="V13" s="80"/>
      <c r="W13" s="80"/>
      <c r="X13" s="80"/>
      <c r="Y13" s="80"/>
      <c r="Z13" s="80"/>
      <c r="AA13" s="80"/>
      <c r="AB13" s="80"/>
      <c r="AC13" s="80"/>
      <c r="AD13" s="80"/>
      <c r="AE13" s="80"/>
      <c r="AF13" s="80"/>
      <c r="AG13" s="80"/>
      <c r="AH13" s="80"/>
    </row>
    <row r="14" spans="1:34" s="3" customFormat="1" ht="15" customHeight="1" x14ac:dyDescent="0.2">
      <c r="A14" s="24" t="s">
        <v>110</v>
      </c>
      <c r="B14" s="21" t="s">
        <v>111</v>
      </c>
      <c r="C14" s="81">
        <v>1413</v>
      </c>
      <c r="D14" s="25" t="s">
        <v>93</v>
      </c>
      <c r="E14" s="22">
        <v>39332</v>
      </c>
      <c r="F14" s="21" t="s">
        <v>11</v>
      </c>
      <c r="G14" s="21" t="s">
        <v>195</v>
      </c>
      <c r="H14" s="25">
        <f>VLOOKUP(A14,[1]AllData!$C:$R,16,FALSE)</f>
        <v>519.1</v>
      </c>
      <c r="I14" s="26" t="s">
        <v>196</v>
      </c>
      <c r="J14" s="25">
        <v>0</v>
      </c>
      <c r="K14" s="78" t="str">
        <f>VLOOKUP(A14,[1]AllData!$C:$BO,65,FALSE)</f>
        <v>No Mitigation - SCSG Coverage</v>
      </c>
      <c r="L14" s="80"/>
      <c r="M14" s="80"/>
      <c r="N14" s="80"/>
      <c r="O14" s="80"/>
      <c r="P14" s="80"/>
      <c r="Q14" s="80"/>
      <c r="R14" s="80"/>
      <c r="S14" s="80"/>
      <c r="T14" s="80"/>
      <c r="U14" s="80"/>
      <c r="V14" s="80"/>
      <c r="W14" s="80"/>
      <c r="X14" s="80"/>
      <c r="Y14" s="80"/>
      <c r="Z14" s="80"/>
      <c r="AA14" s="80"/>
    </row>
    <row r="15" spans="1:34" s="3" customFormat="1" ht="15" customHeight="1" x14ac:dyDescent="0.2">
      <c r="A15" s="15" t="s">
        <v>112</v>
      </c>
      <c r="B15" s="16" t="s">
        <v>113</v>
      </c>
      <c r="C15" s="82">
        <v>844</v>
      </c>
      <c r="D15" s="19" t="s">
        <v>93</v>
      </c>
      <c r="E15" s="17">
        <v>39819</v>
      </c>
      <c r="F15" s="16" t="s">
        <v>7</v>
      </c>
      <c r="G15" s="16" t="s">
        <v>197</v>
      </c>
      <c r="H15" s="19">
        <f>VLOOKUP(A15,[1]AllData!$C:$R,16,FALSE)</f>
        <v>755</v>
      </c>
      <c r="I15" s="27" t="s">
        <v>198</v>
      </c>
      <c r="J15" s="19">
        <v>3</v>
      </c>
      <c r="K15" s="79" t="str">
        <f>VLOOKUP(A15,[1]AllData!$C:$BO,65,FALSE)</f>
        <v>No Mitigation - SCSG Coverage</v>
      </c>
      <c r="L15" s="80"/>
      <c r="M15" s="80"/>
      <c r="N15" s="80"/>
      <c r="O15" s="80"/>
      <c r="P15" s="80"/>
      <c r="Q15" s="80"/>
      <c r="R15" s="80"/>
      <c r="S15" s="80"/>
      <c r="T15" s="80"/>
      <c r="U15" s="80"/>
      <c r="V15" s="80"/>
      <c r="W15" s="80"/>
      <c r="X15" s="80"/>
      <c r="Y15" s="80"/>
      <c r="Z15" s="80"/>
      <c r="AA15" s="80"/>
      <c r="AB15" s="80"/>
      <c r="AC15" s="80"/>
      <c r="AD15" s="80"/>
      <c r="AE15" s="80"/>
      <c r="AF15" s="80"/>
      <c r="AG15" s="80"/>
      <c r="AH15" s="80"/>
    </row>
    <row r="16" spans="1:34" s="3" customFormat="1" ht="15" customHeight="1" x14ac:dyDescent="0.2">
      <c r="A16" s="24" t="s">
        <v>114</v>
      </c>
      <c r="B16" s="21" t="s">
        <v>115</v>
      </c>
      <c r="C16" s="81">
        <v>930</v>
      </c>
      <c r="D16" s="25" t="s">
        <v>93</v>
      </c>
      <c r="E16" s="22">
        <v>40931</v>
      </c>
      <c r="F16" s="21" t="s">
        <v>2</v>
      </c>
      <c r="G16" s="21" t="s">
        <v>99</v>
      </c>
      <c r="H16" s="25">
        <v>460</v>
      </c>
      <c r="I16" s="26" t="s">
        <v>199</v>
      </c>
      <c r="J16" s="25">
        <v>0</v>
      </c>
      <c r="K16" s="78" t="s">
        <v>256</v>
      </c>
      <c r="L16" s="80"/>
      <c r="M16" s="80"/>
      <c r="N16" s="80"/>
      <c r="O16" s="80"/>
      <c r="P16" s="80"/>
      <c r="Q16" s="80"/>
      <c r="R16" s="80"/>
      <c r="S16" s="80"/>
      <c r="T16" s="80"/>
      <c r="U16" s="80"/>
      <c r="V16" s="80"/>
      <c r="W16" s="80"/>
      <c r="X16" s="80"/>
      <c r="Y16" s="80"/>
      <c r="Z16" s="80"/>
      <c r="AA16" s="80"/>
      <c r="AB16" s="80"/>
      <c r="AC16" s="80"/>
      <c r="AD16" s="80"/>
      <c r="AE16" s="80"/>
      <c r="AF16" s="80"/>
      <c r="AG16" s="80"/>
      <c r="AH16" s="80"/>
    </row>
    <row r="17" spans="1:34" s="3" customFormat="1" ht="15" customHeight="1" x14ac:dyDescent="0.2">
      <c r="A17" s="15" t="s">
        <v>116</v>
      </c>
      <c r="B17" s="16" t="s">
        <v>117</v>
      </c>
      <c r="C17" s="82">
        <v>235</v>
      </c>
      <c r="D17" s="19" t="s">
        <v>94</v>
      </c>
      <c r="E17" s="17">
        <v>40952</v>
      </c>
      <c r="F17" s="16" t="s">
        <v>2</v>
      </c>
      <c r="G17" s="16" t="s">
        <v>200</v>
      </c>
      <c r="H17" s="19">
        <f>VLOOKUP(A17,[1]AllData!$C:$R,16,FALSE)</f>
        <v>540</v>
      </c>
      <c r="I17" s="27" t="s">
        <v>201</v>
      </c>
      <c r="J17" s="19">
        <v>0</v>
      </c>
      <c r="K17" s="79" t="str">
        <f ca="1">VLOOKUP(A17,[1]AllData!$C:$BO,65,FALSE)</f>
        <v>Option 1 or 2</v>
      </c>
      <c r="L17" s="80"/>
      <c r="M17" s="80"/>
      <c r="N17" s="80"/>
      <c r="O17" s="80"/>
      <c r="P17" s="80"/>
      <c r="Q17" s="80"/>
      <c r="R17" s="80"/>
      <c r="S17" s="80"/>
      <c r="T17" s="80"/>
      <c r="U17" s="80"/>
      <c r="V17" s="80"/>
      <c r="W17" s="80"/>
      <c r="X17" s="80"/>
      <c r="Y17" s="80"/>
      <c r="Z17" s="80"/>
      <c r="AA17" s="80"/>
      <c r="AB17" s="80"/>
      <c r="AC17" s="80"/>
      <c r="AD17" s="80"/>
      <c r="AE17" s="80"/>
      <c r="AF17" s="80"/>
      <c r="AG17" s="80"/>
      <c r="AH17" s="80"/>
    </row>
    <row r="18" spans="1:34" s="3" customFormat="1" ht="15" customHeight="1" x14ac:dyDescent="0.2">
      <c r="A18" s="24" t="s">
        <v>118</v>
      </c>
      <c r="B18" s="21" t="s">
        <v>119</v>
      </c>
      <c r="C18" s="81">
        <v>0</v>
      </c>
      <c r="D18" s="25" t="s">
        <v>94</v>
      </c>
      <c r="E18" s="22">
        <v>40933</v>
      </c>
      <c r="F18" s="21" t="s">
        <v>2</v>
      </c>
      <c r="G18" s="21" t="s">
        <v>202</v>
      </c>
      <c r="H18" s="25">
        <f>VLOOKUP(A18,[1]AllData!$C:$R,16,FALSE)</f>
        <v>540</v>
      </c>
      <c r="I18" s="26" t="s">
        <v>203</v>
      </c>
      <c r="J18" s="25">
        <v>7</v>
      </c>
      <c r="K18" s="78" t="str">
        <f ca="1">VLOOKUP(A18,[1]AllData!$C:$BO,65,FALSE)</f>
        <v>Option 1 or 2</v>
      </c>
      <c r="L18" s="80"/>
      <c r="M18" s="80"/>
      <c r="N18" s="80"/>
      <c r="O18" s="80"/>
      <c r="P18" s="80"/>
      <c r="Q18" s="80"/>
      <c r="R18" s="80"/>
      <c r="S18" s="80"/>
      <c r="T18" s="80"/>
      <c r="U18" s="80"/>
      <c r="V18" s="80"/>
      <c r="W18" s="80"/>
      <c r="X18" s="80"/>
      <c r="Y18" s="80"/>
      <c r="Z18" s="80"/>
      <c r="AA18" s="80"/>
      <c r="AB18" s="80"/>
      <c r="AC18" s="80"/>
      <c r="AD18" s="80"/>
      <c r="AE18" s="80"/>
      <c r="AF18" s="80"/>
      <c r="AG18" s="80"/>
      <c r="AH18" s="80"/>
    </row>
    <row r="19" spans="1:34" s="3" customFormat="1" ht="15" customHeight="1" x14ac:dyDescent="0.2">
      <c r="A19" s="15" t="s">
        <v>120</v>
      </c>
      <c r="B19" s="16" t="s">
        <v>121</v>
      </c>
      <c r="C19" s="82">
        <v>0</v>
      </c>
      <c r="D19" s="19" t="s">
        <v>94</v>
      </c>
      <c r="E19" s="17">
        <v>40928</v>
      </c>
      <c r="F19" s="16" t="s">
        <v>2</v>
      </c>
      <c r="G19" s="16" t="s">
        <v>202</v>
      </c>
      <c r="H19" s="19">
        <f>VLOOKUP(A19,[1]AllData!$C:$R,16,FALSE)</f>
        <v>540</v>
      </c>
      <c r="I19" s="27" t="s">
        <v>204</v>
      </c>
      <c r="J19" s="19">
        <v>0</v>
      </c>
      <c r="K19" s="79" t="str">
        <f ca="1">VLOOKUP(A19,[1]AllData!$C:$BO,65,FALSE)</f>
        <v>Option 1 or 2</v>
      </c>
      <c r="L19" s="80"/>
      <c r="M19" s="80"/>
      <c r="N19" s="80"/>
      <c r="O19" s="80"/>
      <c r="P19" s="80"/>
      <c r="Q19" s="80"/>
      <c r="R19" s="80"/>
      <c r="S19" s="80"/>
      <c r="T19" s="80"/>
      <c r="U19" s="80"/>
      <c r="V19" s="80"/>
      <c r="W19" s="80"/>
      <c r="X19" s="80"/>
      <c r="Y19" s="80"/>
      <c r="Z19" s="80"/>
      <c r="AA19" s="80"/>
      <c r="AB19" s="80"/>
      <c r="AC19" s="80"/>
      <c r="AD19" s="80"/>
      <c r="AE19" s="80"/>
      <c r="AF19" s="80"/>
      <c r="AG19" s="80"/>
      <c r="AH19" s="80"/>
    </row>
    <row r="20" spans="1:34" s="3" customFormat="1" ht="15" customHeight="1" x14ac:dyDescent="0.2">
      <c r="A20" s="24" t="s">
        <v>122</v>
      </c>
      <c r="B20" s="21" t="s">
        <v>123</v>
      </c>
      <c r="C20" s="81">
        <v>222</v>
      </c>
      <c r="D20" s="25" t="s">
        <v>94</v>
      </c>
      <c r="E20" s="22">
        <v>40945</v>
      </c>
      <c r="F20" s="21" t="s">
        <v>2</v>
      </c>
      <c r="G20" s="21" t="s">
        <v>202</v>
      </c>
      <c r="H20" s="25">
        <f>VLOOKUP(A20,[1]AllData!$C:$R,16,FALSE)</f>
        <v>540</v>
      </c>
      <c r="I20" s="26" t="s">
        <v>205</v>
      </c>
      <c r="J20" s="25">
        <v>0</v>
      </c>
      <c r="K20" s="78" t="str">
        <f ca="1">VLOOKUP(A20,[1]AllData!$C:$BO,65,FALSE)</f>
        <v>Option 1 or 2</v>
      </c>
      <c r="L20" s="80"/>
      <c r="M20" s="80"/>
      <c r="N20" s="80"/>
      <c r="O20" s="80"/>
      <c r="P20" s="80"/>
      <c r="Q20" s="80"/>
      <c r="R20" s="80"/>
      <c r="S20" s="80"/>
      <c r="T20" s="80"/>
      <c r="U20" s="80"/>
      <c r="V20" s="80"/>
      <c r="W20" s="80"/>
      <c r="X20" s="80"/>
      <c r="Y20" s="80"/>
    </row>
    <row r="21" spans="1:34" s="3" customFormat="1" ht="15" customHeight="1" x14ac:dyDescent="0.2">
      <c r="A21" s="15" t="s">
        <v>124</v>
      </c>
      <c r="B21" s="16" t="s">
        <v>125</v>
      </c>
      <c r="C21" s="82">
        <v>0</v>
      </c>
      <c r="D21" s="19" t="s">
        <v>94</v>
      </c>
      <c r="E21" s="17">
        <v>40940</v>
      </c>
      <c r="F21" s="16" t="s">
        <v>2</v>
      </c>
      <c r="G21" s="16" t="s">
        <v>101</v>
      </c>
      <c r="H21" s="19">
        <f>VLOOKUP(A21,[1]AllData!$C:$R,16,FALSE)</f>
        <v>540</v>
      </c>
      <c r="I21" s="27" t="s">
        <v>206</v>
      </c>
      <c r="J21" s="19">
        <v>6</v>
      </c>
      <c r="K21" s="79" t="str">
        <f ca="1">VLOOKUP(A21,[1]AllData!$C:$BO,65,FALSE)</f>
        <v>Option 1 or 2</v>
      </c>
      <c r="L21" s="80"/>
      <c r="M21" s="80"/>
      <c r="N21" s="80"/>
      <c r="O21" s="80"/>
      <c r="P21" s="80"/>
      <c r="Q21" s="80"/>
      <c r="R21" s="80"/>
      <c r="S21" s="80"/>
      <c r="T21" s="80"/>
      <c r="U21" s="80"/>
      <c r="V21" s="80"/>
      <c r="W21" s="80"/>
      <c r="X21" s="80"/>
      <c r="Y21" s="80"/>
    </row>
    <row r="22" spans="1:34" s="3" customFormat="1" ht="15" customHeight="1" x14ac:dyDescent="0.2">
      <c r="A22" s="24" t="s">
        <v>126</v>
      </c>
      <c r="B22" s="21" t="s">
        <v>161</v>
      </c>
      <c r="C22" s="81">
        <v>233</v>
      </c>
      <c r="D22" s="25" t="s">
        <v>127</v>
      </c>
      <c r="E22" s="22">
        <v>25667</v>
      </c>
      <c r="F22" s="21" t="s">
        <v>207</v>
      </c>
      <c r="G22" s="21" t="s">
        <v>208</v>
      </c>
      <c r="H22" s="25">
        <f>VLOOKUP(A22,[1]AllData!$C:$R,16,FALSE)</f>
        <v>547.58000000000004</v>
      </c>
      <c r="I22" s="26"/>
      <c r="J22" s="25"/>
      <c r="K22" s="78" t="str">
        <f ca="1">VLOOKUP(A22,[1]AllData!$C:$BO,65,FALSE)</f>
        <v>No Mitigation - P&amp;A'd Appropriately</v>
      </c>
      <c r="L22" s="80"/>
      <c r="M22" s="80"/>
      <c r="N22" s="80"/>
      <c r="O22" s="80"/>
      <c r="P22" s="80"/>
      <c r="Q22" s="80"/>
      <c r="R22" s="80"/>
      <c r="S22" s="80"/>
    </row>
    <row r="23" spans="1:34" s="3" customFormat="1" ht="15" customHeight="1" x14ac:dyDescent="0.2">
      <c r="A23" s="15" t="s">
        <v>128</v>
      </c>
      <c r="B23" s="16" t="s">
        <v>162</v>
      </c>
      <c r="C23" s="82">
        <v>875</v>
      </c>
      <c r="D23" s="19" t="s">
        <v>93</v>
      </c>
      <c r="E23" s="17">
        <v>30793</v>
      </c>
      <c r="F23" s="16" t="s">
        <v>95</v>
      </c>
      <c r="G23" s="16" t="s">
        <v>209</v>
      </c>
      <c r="H23" s="19">
        <f>VLOOKUP(A23,[1]AllData!$C:$R,16,FALSE)</f>
        <v>553</v>
      </c>
      <c r="I23" s="27" t="s">
        <v>210</v>
      </c>
      <c r="J23" s="19">
        <v>50</v>
      </c>
      <c r="K23" s="79" t="str">
        <f ca="1">VLOOKUP(A23,[1]AllData!$C:$BO,65,FALSE)</f>
        <v>No Mitigation - P&amp;A'd Appropriately</v>
      </c>
      <c r="L23" s="80"/>
      <c r="M23" s="80"/>
      <c r="N23" s="80"/>
      <c r="O23" s="80"/>
      <c r="P23" s="80"/>
      <c r="Q23" s="80"/>
      <c r="R23" s="80"/>
      <c r="S23" s="80"/>
      <c r="T23" s="80"/>
      <c r="U23" s="80"/>
      <c r="V23" s="80"/>
      <c r="W23" s="80"/>
      <c r="X23" s="80"/>
      <c r="Y23" s="80"/>
      <c r="Z23" s="80"/>
    </row>
    <row r="24" spans="1:34" s="3" customFormat="1" ht="15" customHeight="1" x14ac:dyDescent="0.2">
      <c r="A24" s="24" t="s">
        <v>129</v>
      </c>
      <c r="B24" s="21" t="s">
        <v>163</v>
      </c>
      <c r="C24" s="81">
        <v>325</v>
      </c>
      <c r="D24" s="25" t="s">
        <v>94</v>
      </c>
      <c r="E24" s="22">
        <v>30907</v>
      </c>
      <c r="F24" s="21" t="s">
        <v>95</v>
      </c>
      <c r="G24" s="21" t="s">
        <v>211</v>
      </c>
      <c r="H24" s="25">
        <f>VLOOKUP(A24,[1]AllData!$C:$R,16,FALSE)</f>
        <v>493.38</v>
      </c>
      <c r="I24" s="26" t="s">
        <v>212</v>
      </c>
      <c r="J24" s="25">
        <v>0</v>
      </c>
      <c r="K24" s="78" t="str">
        <f ca="1">VLOOKUP(A24,[1]AllData!$C:$BO,65,FALSE)</f>
        <v>No Mitigation - P&amp;A'd Appropriately</v>
      </c>
      <c r="L24" s="80"/>
      <c r="M24" s="80"/>
      <c r="N24" s="80"/>
      <c r="O24" s="80"/>
      <c r="P24" s="80"/>
      <c r="Q24" s="80"/>
      <c r="R24" s="80"/>
      <c r="S24" s="80"/>
      <c r="T24" s="80"/>
      <c r="U24" s="80"/>
      <c r="V24" s="80"/>
      <c r="W24" s="80"/>
      <c r="X24" s="80"/>
      <c r="Y24" s="80"/>
      <c r="Z24" s="80"/>
    </row>
    <row r="25" spans="1:34" s="3" customFormat="1" ht="15" customHeight="1" x14ac:dyDescent="0.2">
      <c r="A25" s="15" t="s">
        <v>130</v>
      </c>
      <c r="B25" s="16" t="s">
        <v>164</v>
      </c>
      <c r="C25" s="82">
        <v>1030</v>
      </c>
      <c r="D25" s="19" t="s">
        <v>131</v>
      </c>
      <c r="E25" s="17">
        <v>30936</v>
      </c>
      <c r="F25" s="16" t="s">
        <v>95</v>
      </c>
      <c r="G25" s="16" t="s">
        <v>213</v>
      </c>
      <c r="H25" s="19">
        <f>VLOOKUP(A25,[1]AllData!$C:$R,16,FALSE)</f>
        <v>755</v>
      </c>
      <c r="I25" s="27"/>
      <c r="J25" s="19">
        <v>0</v>
      </c>
      <c r="K25" s="79" t="str">
        <f ca="1">VLOOKUP(A25,[1]AllData!$C:$BO,65,FALSE)</f>
        <v>No Mitigation - P&amp;A'd Appropriately</v>
      </c>
      <c r="L25" s="80"/>
      <c r="M25" s="80"/>
      <c r="N25" s="80"/>
      <c r="O25" s="80"/>
      <c r="P25" s="80"/>
      <c r="Q25" s="80"/>
      <c r="R25" s="80"/>
      <c r="S25" s="80"/>
    </row>
    <row r="26" spans="1:34" s="3" customFormat="1" ht="15" customHeight="1" x14ac:dyDescent="0.2">
      <c r="A26" s="24" t="s">
        <v>132</v>
      </c>
      <c r="B26" s="21" t="s">
        <v>165</v>
      </c>
      <c r="C26" s="81">
        <v>153</v>
      </c>
      <c r="D26" s="25" t="s">
        <v>93</v>
      </c>
      <c r="E26" s="22">
        <v>34593</v>
      </c>
      <c r="F26" s="21" t="s">
        <v>2</v>
      </c>
      <c r="G26" s="21" t="s">
        <v>214</v>
      </c>
      <c r="H26" s="25">
        <f>VLOOKUP(A26,[1]AllData!$C:$R,16,FALSE)</f>
        <v>460</v>
      </c>
      <c r="I26" s="26"/>
      <c r="J26" s="25"/>
      <c r="K26" s="78" t="str">
        <f>VLOOKUP(A26,[1]AllData!$C:$BO,65,FALSE)</f>
        <v>Option 1 or 2</v>
      </c>
      <c r="L26" s="80"/>
      <c r="M26" s="80"/>
      <c r="N26" s="80"/>
      <c r="O26" s="80"/>
      <c r="P26" s="80"/>
      <c r="Q26" s="80"/>
      <c r="R26" s="80"/>
      <c r="S26" s="80"/>
    </row>
    <row r="27" spans="1:34" s="3" customFormat="1" ht="15" customHeight="1" x14ac:dyDescent="0.2">
      <c r="A27" s="15" t="s">
        <v>133</v>
      </c>
      <c r="B27" s="16" t="s">
        <v>166</v>
      </c>
      <c r="C27" s="82">
        <v>1183</v>
      </c>
      <c r="D27" s="19" t="s">
        <v>94</v>
      </c>
      <c r="E27" s="17">
        <v>38036</v>
      </c>
      <c r="F27" s="16" t="s">
        <v>95</v>
      </c>
      <c r="G27" s="16" t="s">
        <v>215</v>
      </c>
      <c r="H27" s="19">
        <f>VLOOKUP(A27,[1]AllData!$C:$R,16,FALSE)</f>
        <v>460</v>
      </c>
      <c r="I27" s="27" t="s">
        <v>216</v>
      </c>
      <c r="J27" s="19">
        <v>0</v>
      </c>
      <c r="K27" s="79" t="str">
        <f ca="1">VLOOKUP(A27,[1]AllData!$C:$BO,65,FALSE)</f>
        <v>No Mitigation - P&amp;A'd Appropriately</v>
      </c>
      <c r="L27" s="80"/>
      <c r="M27" s="80"/>
      <c r="N27" s="80"/>
      <c r="O27" s="80"/>
      <c r="P27" s="80"/>
      <c r="Q27" s="80"/>
      <c r="R27" s="80"/>
      <c r="S27" s="80"/>
    </row>
    <row r="28" spans="1:34" s="3" customFormat="1" ht="15" customHeight="1" x14ac:dyDescent="0.2">
      <c r="A28" s="24" t="s">
        <v>134</v>
      </c>
      <c r="B28" s="21" t="s">
        <v>167</v>
      </c>
      <c r="C28" s="81">
        <v>658</v>
      </c>
      <c r="D28" s="25" t="s">
        <v>94</v>
      </c>
      <c r="E28" s="22">
        <v>38289</v>
      </c>
      <c r="F28" s="21" t="s">
        <v>2</v>
      </c>
      <c r="G28" s="21" t="s">
        <v>100</v>
      </c>
      <c r="H28" s="25">
        <f>VLOOKUP(A28,[1]AllData!$C:$R,16,FALSE)</f>
        <v>540</v>
      </c>
      <c r="I28" s="26" t="s">
        <v>217</v>
      </c>
      <c r="J28" s="25">
        <v>0</v>
      </c>
      <c r="K28" s="78" t="s">
        <v>253</v>
      </c>
      <c r="L28" s="80"/>
      <c r="M28" s="80"/>
      <c r="N28" s="80"/>
      <c r="O28" s="80"/>
      <c r="P28" s="80"/>
      <c r="Q28" s="80"/>
      <c r="R28" s="80"/>
      <c r="S28" s="80"/>
      <c r="T28" s="80"/>
    </row>
    <row r="29" spans="1:34" s="3" customFormat="1" ht="15" customHeight="1" x14ac:dyDescent="0.2">
      <c r="A29" s="15" t="s">
        <v>135</v>
      </c>
      <c r="B29" s="16" t="s">
        <v>168</v>
      </c>
      <c r="C29" s="82">
        <v>1126</v>
      </c>
      <c r="D29" s="19" t="s">
        <v>94</v>
      </c>
      <c r="E29" s="17">
        <v>38468</v>
      </c>
      <c r="F29" s="16" t="s">
        <v>95</v>
      </c>
      <c r="G29" s="16" t="s">
        <v>96</v>
      </c>
      <c r="H29" s="19">
        <f>VLOOKUP(A29,[1]AllData!$C:$R,16,FALSE)</f>
        <v>755</v>
      </c>
      <c r="I29" s="27" t="s">
        <v>218</v>
      </c>
      <c r="J29" s="19">
        <v>0</v>
      </c>
      <c r="K29" s="79" t="str">
        <f ca="1">VLOOKUP(A29,[1]AllData!$C:$BO,65,FALSE)</f>
        <v>No Mitigation - P&amp;A'd Appropriately</v>
      </c>
      <c r="L29" s="80"/>
      <c r="M29" s="80"/>
      <c r="N29" s="80"/>
      <c r="O29" s="80"/>
      <c r="P29" s="80"/>
      <c r="Q29" s="80"/>
      <c r="R29" s="80"/>
      <c r="S29" s="80"/>
      <c r="T29" s="80"/>
    </row>
    <row r="30" spans="1:34" s="3" customFormat="1" ht="15" customHeight="1" x14ac:dyDescent="0.2">
      <c r="A30" s="24" t="s">
        <v>136</v>
      </c>
      <c r="B30" s="21" t="s">
        <v>169</v>
      </c>
      <c r="C30" s="81">
        <v>552</v>
      </c>
      <c r="D30" s="25" t="s">
        <v>94</v>
      </c>
      <c r="E30" s="22">
        <v>38563</v>
      </c>
      <c r="F30" s="21" t="s">
        <v>2</v>
      </c>
      <c r="G30" s="21" t="s">
        <v>219</v>
      </c>
      <c r="H30" s="25">
        <f>VLOOKUP(A30,[1]AllData!$C:$R,16,FALSE)</f>
        <v>460</v>
      </c>
      <c r="I30" s="26" t="s">
        <v>220</v>
      </c>
      <c r="J30" s="25">
        <v>0</v>
      </c>
      <c r="K30" s="78" t="str">
        <f ca="1">VLOOKUP(A30,[1]AllData!$C:$BO,65,FALSE)</f>
        <v>No Mitigation - P&amp;A'd Appropriately</v>
      </c>
      <c r="L30" s="80"/>
      <c r="M30" s="80"/>
      <c r="N30" s="80"/>
      <c r="O30" s="80"/>
      <c r="P30" s="80"/>
      <c r="Q30" s="80"/>
      <c r="R30" s="80"/>
      <c r="S30" s="80"/>
      <c r="T30" s="80"/>
    </row>
    <row r="31" spans="1:34" s="3" customFormat="1" ht="15" customHeight="1" x14ac:dyDescent="0.2">
      <c r="A31" s="15" t="s">
        <v>137</v>
      </c>
      <c r="B31" s="16" t="s">
        <v>170</v>
      </c>
      <c r="C31" s="82">
        <v>429</v>
      </c>
      <c r="D31" s="19" t="s">
        <v>93</v>
      </c>
      <c r="E31" s="17">
        <v>38759</v>
      </c>
      <c r="F31" s="16" t="s">
        <v>2</v>
      </c>
      <c r="G31" s="16" t="s">
        <v>221</v>
      </c>
      <c r="H31" s="19">
        <f>VLOOKUP(A31,[1]AllData!$C:$R,16,FALSE)</f>
        <v>540</v>
      </c>
      <c r="I31" s="27" t="s">
        <v>222</v>
      </c>
      <c r="J31" s="19">
        <v>0</v>
      </c>
      <c r="K31" s="79" t="str">
        <f>VLOOKUP(A31,[1]AllData!$C:$BO,65,FALSE)</f>
        <v>Option 1 or 2</v>
      </c>
      <c r="L31" s="80"/>
      <c r="M31" s="80"/>
      <c r="N31" s="80"/>
      <c r="O31" s="80"/>
      <c r="P31" s="80"/>
      <c r="Q31" s="80"/>
      <c r="R31" s="80"/>
      <c r="S31" s="80"/>
      <c r="T31" s="80"/>
      <c r="U31" s="80"/>
      <c r="V31" s="80"/>
      <c r="W31" s="80"/>
      <c r="X31" s="80"/>
      <c r="Y31" s="80"/>
      <c r="Z31" s="80"/>
    </row>
    <row r="32" spans="1:34" s="3" customFormat="1" ht="15" customHeight="1" x14ac:dyDescent="0.2">
      <c r="A32" s="24" t="s">
        <v>138</v>
      </c>
      <c r="B32" s="21" t="s">
        <v>171</v>
      </c>
      <c r="C32" s="81">
        <v>1209</v>
      </c>
      <c r="D32" s="25" t="s">
        <v>93</v>
      </c>
      <c r="E32" s="22">
        <v>39192</v>
      </c>
      <c r="F32" s="21" t="s">
        <v>2</v>
      </c>
      <c r="G32" s="21" t="s">
        <v>98</v>
      </c>
      <c r="H32" s="25">
        <f>VLOOKUP(A32,[1]AllData!$C:$R,16,FALSE)</f>
        <v>755</v>
      </c>
      <c r="I32" s="26" t="s">
        <v>223</v>
      </c>
      <c r="J32" s="25">
        <v>0</v>
      </c>
      <c r="K32" s="78" t="str">
        <f>VLOOKUP(A32,[1]AllData!$C:$BO,65,FALSE)</f>
        <v>Option 1 or 2</v>
      </c>
      <c r="L32" s="80"/>
      <c r="M32" s="80"/>
      <c r="N32" s="80"/>
      <c r="O32" s="80"/>
      <c r="P32" s="80"/>
      <c r="Q32" s="80"/>
      <c r="R32" s="80"/>
      <c r="S32" s="80"/>
      <c r="T32" s="80"/>
      <c r="U32" s="80"/>
      <c r="V32" s="80"/>
      <c r="W32" s="80"/>
      <c r="X32" s="80"/>
      <c r="Y32" s="80"/>
      <c r="Z32" s="80"/>
    </row>
    <row r="33" spans="1:34" s="3" customFormat="1" ht="15" customHeight="1" x14ac:dyDescent="0.2">
      <c r="A33" s="15" t="s">
        <v>139</v>
      </c>
      <c r="B33" s="16" t="s">
        <v>172</v>
      </c>
      <c r="C33" s="82">
        <v>897</v>
      </c>
      <c r="D33" s="19" t="s">
        <v>93</v>
      </c>
      <c r="E33" s="17">
        <v>38989</v>
      </c>
      <c r="F33" s="16" t="s">
        <v>2</v>
      </c>
      <c r="G33" s="16" t="s">
        <v>97</v>
      </c>
      <c r="H33" s="19">
        <f>VLOOKUP(A33,[1]AllData!$C:$R,16,FALSE)</f>
        <v>472.3</v>
      </c>
      <c r="I33" s="27" t="s">
        <v>224</v>
      </c>
      <c r="J33" s="19">
        <v>0</v>
      </c>
      <c r="K33" s="79" t="str">
        <f>VLOOKUP(A33,[1]AllData!$C:$BO,65,FALSE)</f>
        <v>No Mitigation - SCSG Coverage</v>
      </c>
      <c r="L33" s="80"/>
      <c r="M33" s="80"/>
      <c r="N33" s="80"/>
      <c r="O33" s="80"/>
      <c r="P33" s="80"/>
      <c r="Q33" s="80"/>
      <c r="R33" s="80"/>
      <c r="S33" s="80"/>
      <c r="T33" s="80"/>
      <c r="U33" s="80"/>
      <c r="V33" s="80"/>
      <c r="W33" s="80"/>
      <c r="X33" s="80"/>
      <c r="Y33" s="80"/>
      <c r="Z33" s="80"/>
    </row>
    <row r="34" spans="1:34" s="3" customFormat="1" ht="15" customHeight="1" x14ac:dyDescent="0.2">
      <c r="A34" s="24" t="s">
        <v>140</v>
      </c>
      <c r="B34" s="21" t="s">
        <v>173</v>
      </c>
      <c r="C34" s="81">
        <v>886</v>
      </c>
      <c r="D34" s="25" t="s">
        <v>93</v>
      </c>
      <c r="E34" s="22">
        <v>38996</v>
      </c>
      <c r="F34" s="21" t="s">
        <v>2</v>
      </c>
      <c r="G34" s="21" t="s">
        <v>225</v>
      </c>
      <c r="H34" s="25">
        <f>VLOOKUP(A34,[1]AllData!$C:$R,16,FALSE)</f>
        <v>460</v>
      </c>
      <c r="I34" s="26" t="s">
        <v>226</v>
      </c>
      <c r="J34" s="25">
        <v>0</v>
      </c>
      <c r="K34" s="78" t="str">
        <f>VLOOKUP(A34,[1]AllData!$C:$BO,65,FALSE)</f>
        <v>No Mitigation - SCSG Coverage</v>
      </c>
      <c r="L34" s="80"/>
      <c r="M34" s="80"/>
      <c r="N34" s="80"/>
      <c r="O34" s="80"/>
      <c r="P34" s="80"/>
      <c r="Q34" s="80"/>
      <c r="R34" s="80"/>
      <c r="S34" s="80"/>
      <c r="T34" s="80"/>
      <c r="U34" s="80"/>
      <c r="V34" s="80"/>
      <c r="W34" s="80"/>
      <c r="X34" s="80"/>
      <c r="Y34" s="80"/>
      <c r="Z34" s="80"/>
    </row>
    <row r="35" spans="1:34" s="3" customFormat="1" ht="15" customHeight="1" x14ac:dyDescent="0.2">
      <c r="A35" s="15" t="s">
        <v>141</v>
      </c>
      <c r="B35" s="16" t="s">
        <v>174</v>
      </c>
      <c r="C35" s="82">
        <v>169</v>
      </c>
      <c r="D35" s="19" t="s">
        <v>93</v>
      </c>
      <c r="E35" s="17">
        <v>39585</v>
      </c>
      <c r="F35" s="16" t="s">
        <v>2</v>
      </c>
      <c r="G35" s="16" t="s">
        <v>227</v>
      </c>
      <c r="H35" s="19">
        <f>VLOOKUP(A35,[1]AllData!$C:$R,16,FALSE)</f>
        <v>540</v>
      </c>
      <c r="I35" s="27"/>
      <c r="J35" s="19">
        <v>0</v>
      </c>
      <c r="K35" s="79" t="str">
        <f>VLOOKUP(A35,[1]AllData!$C:$BO,65,FALSE)</f>
        <v>No Mitigation - SCSG Coverage</v>
      </c>
      <c r="L35" s="80"/>
      <c r="M35" s="80"/>
      <c r="N35" s="80"/>
      <c r="O35" s="80"/>
      <c r="P35" s="80"/>
      <c r="Q35" s="80"/>
      <c r="R35" s="80"/>
      <c r="S35" s="80"/>
      <c r="T35" s="80"/>
      <c r="U35" s="80"/>
      <c r="V35" s="80"/>
      <c r="W35" s="80"/>
      <c r="X35" s="80"/>
      <c r="Y35" s="80"/>
      <c r="Z35" s="80"/>
    </row>
    <row r="36" spans="1:34" s="3" customFormat="1" ht="15" customHeight="1" x14ac:dyDescent="0.2">
      <c r="A36" s="24" t="s">
        <v>142</v>
      </c>
      <c r="B36" s="21" t="s">
        <v>175</v>
      </c>
      <c r="C36" s="81">
        <v>1</v>
      </c>
      <c r="D36" s="25" t="s">
        <v>93</v>
      </c>
      <c r="E36" s="22">
        <v>39597</v>
      </c>
      <c r="F36" s="21" t="s">
        <v>11</v>
      </c>
      <c r="G36" s="21" t="s">
        <v>228</v>
      </c>
      <c r="H36" s="25">
        <f>VLOOKUP(A36,[1]AllData!$C:$R,16,FALSE)</f>
        <v>540</v>
      </c>
      <c r="I36" s="26" t="s">
        <v>229</v>
      </c>
      <c r="J36" s="25">
        <v>0</v>
      </c>
      <c r="K36" s="78" t="str">
        <f>VLOOKUP(A36,[1]AllData!$C:$BO,65,FALSE)</f>
        <v>No Mitigation - SCSG Coverage</v>
      </c>
      <c r="L36" s="80"/>
      <c r="M36" s="80"/>
      <c r="N36" s="80"/>
      <c r="O36" s="80"/>
      <c r="P36" s="80"/>
      <c r="Q36" s="80"/>
      <c r="R36" s="80"/>
      <c r="S36" s="80"/>
      <c r="T36" s="80"/>
      <c r="U36" s="80"/>
      <c r="V36" s="80"/>
      <c r="W36" s="80"/>
      <c r="X36" s="80"/>
      <c r="Y36" s="80"/>
      <c r="Z36" s="80"/>
    </row>
    <row r="37" spans="1:34" s="3" customFormat="1" ht="15" customHeight="1" x14ac:dyDescent="0.2">
      <c r="A37" s="15" t="s">
        <v>143</v>
      </c>
      <c r="B37" s="16" t="s">
        <v>176</v>
      </c>
      <c r="C37" s="82">
        <v>343</v>
      </c>
      <c r="D37" s="19" t="s">
        <v>93</v>
      </c>
      <c r="E37" s="17">
        <v>39410</v>
      </c>
      <c r="F37" s="16" t="s">
        <v>7</v>
      </c>
      <c r="G37" s="16" t="s">
        <v>230</v>
      </c>
      <c r="H37" s="19">
        <f>VLOOKUP(A37,[1]AllData!$C:$R,16,FALSE)</f>
        <v>540</v>
      </c>
      <c r="I37" s="27" t="s">
        <v>231</v>
      </c>
      <c r="J37" s="19">
        <v>4</v>
      </c>
      <c r="K37" s="79" t="str">
        <f>VLOOKUP(A37,[1]AllData!$C:$BO,65,FALSE)</f>
        <v>No Mitigation - SCSG Coverage</v>
      </c>
      <c r="L37" s="80"/>
      <c r="M37" s="80"/>
      <c r="N37" s="80"/>
      <c r="O37" s="80"/>
      <c r="P37" s="80"/>
      <c r="Q37" s="80"/>
      <c r="R37" s="80"/>
      <c r="S37" s="80"/>
      <c r="T37" s="80"/>
      <c r="U37" s="80"/>
      <c r="V37" s="80"/>
      <c r="W37" s="80"/>
      <c r="X37" s="80"/>
      <c r="Y37" s="80"/>
      <c r="Z37" s="80"/>
    </row>
    <row r="38" spans="1:34" s="3" customFormat="1" ht="15" customHeight="1" x14ac:dyDescent="0.2">
      <c r="A38" s="24" t="s">
        <v>144</v>
      </c>
      <c r="B38" s="21" t="s">
        <v>177</v>
      </c>
      <c r="C38" s="81">
        <v>299</v>
      </c>
      <c r="D38" s="25" t="s">
        <v>94</v>
      </c>
      <c r="E38" s="22">
        <v>39792</v>
      </c>
      <c r="F38" s="21" t="s">
        <v>95</v>
      </c>
      <c r="G38" s="21" t="s">
        <v>232</v>
      </c>
      <c r="H38" s="25">
        <f>VLOOKUP(A38,[1]AllData!$C:$R,16,FALSE)</f>
        <v>460</v>
      </c>
      <c r="I38" s="26"/>
      <c r="J38" s="25">
        <v>0</v>
      </c>
      <c r="K38" s="78" t="str">
        <f ca="1">VLOOKUP(A38,[1]AllData!$C:$BO,65,FALSE)</f>
        <v>No Mitigation - P&amp;A'd Appropriately</v>
      </c>
      <c r="L38" s="80"/>
      <c r="M38" s="80"/>
      <c r="N38" s="80"/>
      <c r="O38" s="80"/>
      <c r="P38" s="80"/>
      <c r="Q38" s="80"/>
      <c r="R38" s="80"/>
      <c r="S38" s="80"/>
      <c r="T38" s="80"/>
      <c r="U38" s="80"/>
      <c r="V38" s="80"/>
      <c r="W38" s="80"/>
      <c r="X38" s="80"/>
      <c r="Y38" s="80"/>
      <c r="Z38" s="80"/>
    </row>
    <row r="39" spans="1:34" s="3" customFormat="1" ht="15" customHeight="1" x14ac:dyDescent="0.2">
      <c r="A39" s="15" t="s">
        <v>145</v>
      </c>
      <c r="B39" s="16" t="s">
        <v>178</v>
      </c>
      <c r="C39" s="82">
        <v>1388</v>
      </c>
      <c r="D39" s="19" t="s">
        <v>94</v>
      </c>
      <c r="E39" s="17">
        <v>39074</v>
      </c>
      <c r="F39" s="16" t="s">
        <v>2</v>
      </c>
      <c r="G39" s="16" t="s">
        <v>233</v>
      </c>
      <c r="H39" s="19">
        <f>VLOOKUP(A39,[1]AllData!$C:$R,16,FALSE)</f>
        <v>460</v>
      </c>
      <c r="I39" s="27" t="s">
        <v>234</v>
      </c>
      <c r="J39" s="19">
        <v>0</v>
      </c>
      <c r="K39" s="79" t="s">
        <v>253</v>
      </c>
      <c r="L39" s="80"/>
      <c r="M39" s="80"/>
      <c r="N39" s="80"/>
      <c r="O39" s="80"/>
      <c r="P39" s="80"/>
      <c r="Q39" s="80"/>
      <c r="R39" s="80"/>
      <c r="S39" s="80"/>
      <c r="T39" s="80"/>
      <c r="U39" s="80"/>
      <c r="V39" s="80"/>
      <c r="W39" s="80"/>
      <c r="X39" s="80"/>
      <c r="Y39" s="80"/>
      <c r="Z39" s="80"/>
    </row>
    <row r="40" spans="1:34" s="3" customFormat="1" ht="15" customHeight="1" x14ac:dyDescent="0.2">
      <c r="A40" s="24" t="s">
        <v>146</v>
      </c>
      <c r="B40" s="21" t="s">
        <v>179</v>
      </c>
      <c r="C40" s="81">
        <v>460</v>
      </c>
      <c r="D40" s="25" t="s">
        <v>93</v>
      </c>
      <c r="E40" s="22">
        <v>39006</v>
      </c>
      <c r="F40" s="21" t="s">
        <v>7</v>
      </c>
      <c r="G40" s="21" t="s">
        <v>235</v>
      </c>
      <c r="H40" s="25">
        <f>VLOOKUP(A40,[1]AllData!$C:$R,16,FALSE)</f>
        <v>540</v>
      </c>
      <c r="I40" s="26" t="s">
        <v>236</v>
      </c>
      <c r="J40" s="25">
        <v>0</v>
      </c>
      <c r="K40" s="78" t="str">
        <f>VLOOKUP(A40,[1]AllData!$C:$BO,65,FALSE)</f>
        <v>No Mitigation - SCSG Coverage</v>
      </c>
      <c r="L40" s="80"/>
      <c r="M40" s="80"/>
      <c r="N40" s="80"/>
      <c r="O40" s="80"/>
      <c r="P40" s="80"/>
      <c r="Q40" s="80"/>
      <c r="R40" s="80"/>
      <c r="S40" s="80"/>
      <c r="T40" s="80"/>
      <c r="U40" s="80"/>
      <c r="V40" s="80"/>
      <c r="W40" s="80"/>
      <c r="X40" s="80"/>
      <c r="Y40" s="80"/>
      <c r="Z40" s="80"/>
    </row>
    <row r="41" spans="1:34" s="3" customFormat="1" ht="15" customHeight="1" x14ac:dyDescent="0.2">
      <c r="A41" s="15" t="s">
        <v>147</v>
      </c>
      <c r="B41" s="16" t="s">
        <v>180</v>
      </c>
      <c r="C41" s="82">
        <v>312</v>
      </c>
      <c r="D41" s="19" t="s">
        <v>93</v>
      </c>
      <c r="E41" s="17">
        <v>39815</v>
      </c>
      <c r="F41" s="16" t="s">
        <v>7</v>
      </c>
      <c r="G41" s="16" t="s">
        <v>237</v>
      </c>
      <c r="H41" s="19">
        <f>VLOOKUP(A41,[1]AllData!$C:$R,16,FALSE)</f>
        <v>755</v>
      </c>
      <c r="I41" s="27" t="s">
        <v>238</v>
      </c>
      <c r="J41" s="19">
        <v>0</v>
      </c>
      <c r="K41" s="79" t="str">
        <f>VLOOKUP(A41,[1]AllData!$C:$BO,65,FALSE)</f>
        <v>No Mitigation - SCSG Coverage</v>
      </c>
      <c r="L41" s="80"/>
      <c r="M41" s="80"/>
      <c r="N41" s="80"/>
      <c r="O41" s="80"/>
      <c r="P41" s="80"/>
      <c r="Q41" s="80"/>
      <c r="R41" s="80"/>
      <c r="S41" s="80"/>
      <c r="T41" s="80"/>
      <c r="U41" s="80"/>
      <c r="V41" s="80"/>
      <c r="W41" s="80"/>
      <c r="X41" s="80"/>
      <c r="Y41" s="80"/>
      <c r="Z41" s="80"/>
    </row>
    <row r="42" spans="1:34" s="3" customFormat="1" ht="15" customHeight="1" x14ac:dyDescent="0.2">
      <c r="A42" s="24" t="s">
        <v>148</v>
      </c>
      <c r="B42" s="21" t="s">
        <v>181</v>
      </c>
      <c r="C42" s="81">
        <v>325</v>
      </c>
      <c r="D42" s="25" t="s">
        <v>93</v>
      </c>
      <c r="E42" s="22">
        <v>39811</v>
      </c>
      <c r="F42" s="21" t="s">
        <v>7</v>
      </c>
      <c r="G42" s="21" t="s">
        <v>239</v>
      </c>
      <c r="H42" s="25">
        <f>VLOOKUP(A42,[1]AllData!$C:$R,16,FALSE)</f>
        <v>490</v>
      </c>
      <c r="I42" s="26" t="s">
        <v>240</v>
      </c>
      <c r="J42" s="25">
        <v>0</v>
      </c>
      <c r="K42" s="78" t="str">
        <f>VLOOKUP(A42,[1]AllData!$C:$BO,65,FALSE)</f>
        <v>No Mitigation - SCSG Coverage</v>
      </c>
      <c r="L42" s="80"/>
      <c r="M42" s="80"/>
      <c r="N42" s="80"/>
      <c r="O42" s="80"/>
      <c r="P42" s="80"/>
      <c r="Q42" s="80"/>
      <c r="R42" s="80"/>
      <c r="S42" s="80"/>
      <c r="T42" s="80"/>
      <c r="U42" s="80"/>
      <c r="V42" s="80"/>
      <c r="W42" s="80"/>
      <c r="X42" s="80"/>
      <c r="Y42" s="80"/>
      <c r="Z42" s="80"/>
    </row>
    <row r="43" spans="1:34" s="3" customFormat="1" ht="15" customHeight="1" x14ac:dyDescent="0.2">
      <c r="A43" s="15" t="s">
        <v>149</v>
      </c>
      <c r="B43" s="16" t="s">
        <v>182</v>
      </c>
      <c r="C43" s="82">
        <v>166</v>
      </c>
      <c r="D43" s="19" t="s">
        <v>93</v>
      </c>
      <c r="E43" s="17">
        <v>39784</v>
      </c>
      <c r="F43" s="16" t="s">
        <v>7</v>
      </c>
      <c r="G43" s="16" t="s">
        <v>241</v>
      </c>
      <c r="H43" s="19">
        <f>VLOOKUP(A43,[1]AllData!$C:$R,16,FALSE)</f>
        <v>540</v>
      </c>
      <c r="I43" s="27" t="s">
        <v>242</v>
      </c>
      <c r="J43" s="19">
        <v>0</v>
      </c>
      <c r="K43" s="79" t="str">
        <f>VLOOKUP(A43,[1]AllData!$C:$BO,65,FALSE)</f>
        <v>No Mitigation - SCSG Coverage</v>
      </c>
      <c r="L43" s="80"/>
      <c r="M43" s="80"/>
      <c r="N43" s="80"/>
      <c r="O43" s="80"/>
      <c r="P43" s="80"/>
      <c r="Q43" s="80"/>
      <c r="R43" s="80"/>
      <c r="S43" s="80"/>
      <c r="T43" s="80"/>
      <c r="U43" s="80"/>
      <c r="V43" s="80"/>
      <c r="W43" s="80"/>
      <c r="X43" s="80"/>
      <c r="Y43" s="80"/>
      <c r="Z43" s="80"/>
    </row>
    <row r="44" spans="1:34" s="3" customFormat="1" ht="15" customHeight="1" x14ac:dyDescent="0.2">
      <c r="A44" s="24" t="s">
        <v>150</v>
      </c>
      <c r="B44" s="21" t="s">
        <v>183</v>
      </c>
      <c r="C44" s="81">
        <v>246</v>
      </c>
      <c r="D44" s="25" t="s">
        <v>93</v>
      </c>
      <c r="E44" s="22">
        <v>39777</v>
      </c>
      <c r="F44" s="21" t="s">
        <v>7</v>
      </c>
      <c r="G44" s="21" t="s">
        <v>243</v>
      </c>
      <c r="H44" s="25">
        <f>VLOOKUP(A44,[1]AllData!$C:$R,16,FALSE)</f>
        <v>540</v>
      </c>
      <c r="I44" s="26" t="s">
        <v>244</v>
      </c>
      <c r="J44" s="25">
        <v>0</v>
      </c>
      <c r="K44" s="78" t="str">
        <f>VLOOKUP(A44,[1]AllData!$C:$BO,65,FALSE)</f>
        <v>No Mitigation - SCSG Coverage</v>
      </c>
      <c r="L44" s="80"/>
      <c r="M44" s="80"/>
      <c r="N44" s="80"/>
      <c r="O44" s="80"/>
      <c r="P44" s="80"/>
      <c r="Q44" s="80"/>
      <c r="R44" s="80"/>
      <c r="S44" s="80"/>
      <c r="T44" s="80"/>
      <c r="U44" s="80"/>
      <c r="V44" s="80"/>
      <c r="W44" s="80"/>
      <c r="X44" s="80"/>
      <c r="Y44" s="80"/>
      <c r="Z44" s="80"/>
    </row>
    <row r="45" spans="1:34" s="3" customFormat="1" ht="15" customHeight="1" x14ac:dyDescent="0.2">
      <c r="A45" s="15" t="s">
        <v>151</v>
      </c>
      <c r="B45" s="16" t="s">
        <v>184</v>
      </c>
      <c r="C45" s="82">
        <v>895</v>
      </c>
      <c r="D45" s="19" t="s">
        <v>93</v>
      </c>
      <c r="E45" s="17"/>
      <c r="F45" s="16" t="s">
        <v>50</v>
      </c>
      <c r="G45" s="16"/>
      <c r="H45" s="19"/>
      <c r="I45" s="27"/>
      <c r="J45" s="19"/>
      <c r="K45" s="79" t="s">
        <v>254</v>
      </c>
      <c r="L45" s="80"/>
      <c r="M45" s="80"/>
      <c r="N45" s="80"/>
      <c r="O45" s="80"/>
      <c r="P45" s="80"/>
      <c r="Q45" s="80"/>
      <c r="R45" s="80"/>
      <c r="S45" s="80"/>
      <c r="T45" s="80"/>
      <c r="U45" s="80"/>
      <c r="V45" s="80"/>
      <c r="W45" s="80"/>
      <c r="X45" s="80"/>
      <c r="Y45" s="80"/>
      <c r="Z45" s="80"/>
    </row>
    <row r="46" spans="1:34" s="3" customFormat="1" ht="15" customHeight="1" x14ac:dyDescent="0.2">
      <c r="A46" s="24" t="s">
        <v>152</v>
      </c>
      <c r="B46" s="21" t="s">
        <v>185</v>
      </c>
      <c r="C46" s="81">
        <v>257</v>
      </c>
      <c r="D46" s="25" t="s">
        <v>93</v>
      </c>
      <c r="E46" s="22">
        <v>39826</v>
      </c>
      <c r="F46" s="21" t="s">
        <v>7</v>
      </c>
      <c r="G46" s="21" t="s">
        <v>192</v>
      </c>
      <c r="H46" s="25">
        <f>VLOOKUP(A46,[1]AllData!$C:$R,16,FALSE)</f>
        <v>755</v>
      </c>
      <c r="I46" s="26" t="s">
        <v>245</v>
      </c>
      <c r="J46" s="25">
        <v>0</v>
      </c>
      <c r="K46" s="78" t="str">
        <f>VLOOKUP(A46,[1]AllData!$C:$BO,65,FALSE)</f>
        <v>No Mitigation - SCSG Coverage</v>
      </c>
      <c r="L46" s="80"/>
      <c r="M46" s="80"/>
      <c r="N46" s="80"/>
      <c r="O46" s="80"/>
      <c r="P46" s="80"/>
      <c r="Q46" s="80"/>
      <c r="R46" s="80"/>
      <c r="S46" s="80"/>
      <c r="T46" s="80"/>
      <c r="U46" s="80"/>
      <c r="V46" s="80"/>
      <c r="W46" s="80"/>
      <c r="X46" s="80"/>
    </row>
    <row r="47" spans="1:34" s="3" customFormat="1" ht="15" x14ac:dyDescent="0.2">
      <c r="A47" s="15" t="s">
        <v>153</v>
      </c>
      <c r="B47" s="16" t="s">
        <v>186</v>
      </c>
      <c r="C47" s="82">
        <v>877</v>
      </c>
      <c r="D47" s="19" t="s">
        <v>93</v>
      </c>
      <c r="E47" s="17">
        <v>40245</v>
      </c>
      <c r="F47" s="16" t="s">
        <v>7</v>
      </c>
      <c r="G47" s="16" t="s">
        <v>246</v>
      </c>
      <c r="H47" s="19">
        <f>VLOOKUP(A47,[1]AllData!$C:$R,16,FALSE)</f>
        <v>755</v>
      </c>
      <c r="I47" s="27" t="s">
        <v>247</v>
      </c>
      <c r="J47" s="19">
        <v>1</v>
      </c>
      <c r="K47" s="79" t="str">
        <f>VLOOKUP(A47,[1]AllData!$C:$BO,65,FALSE)</f>
        <v>No Mitigation - SCSG Coverage</v>
      </c>
      <c r="L47" s="28"/>
      <c r="M47" s="28"/>
      <c r="N47" s="28"/>
      <c r="O47" s="28"/>
      <c r="P47" s="28"/>
      <c r="Q47" s="28"/>
      <c r="R47" s="28"/>
      <c r="S47" s="29"/>
      <c r="T47" s="28"/>
      <c r="U47" s="80"/>
      <c r="V47" s="80"/>
      <c r="W47" s="80"/>
      <c r="X47" s="80"/>
    </row>
    <row r="48" spans="1:34" s="3" customFormat="1" ht="15" customHeight="1" x14ac:dyDescent="0.2">
      <c r="A48" s="24" t="s">
        <v>154</v>
      </c>
      <c r="B48" s="21" t="s">
        <v>187</v>
      </c>
      <c r="C48" s="81">
        <v>923</v>
      </c>
      <c r="D48" s="25" t="s">
        <v>93</v>
      </c>
      <c r="E48" s="22">
        <v>40926</v>
      </c>
      <c r="F48" s="21" t="s">
        <v>7</v>
      </c>
      <c r="G48" s="21" t="s">
        <v>248</v>
      </c>
      <c r="H48" s="25">
        <f>VLOOKUP(A48,[1]AllData!$C:$R,16,FALSE)</f>
        <v>524.4</v>
      </c>
      <c r="I48" s="26" t="s">
        <v>249</v>
      </c>
      <c r="J48" s="25">
        <v>0</v>
      </c>
      <c r="K48" s="78" t="str">
        <f>VLOOKUP(A48,[1]AllData!$C:$BO,65,FALSE)</f>
        <v>No Mitigation - SCSG Coverage</v>
      </c>
      <c r="L48" s="28"/>
      <c r="M48" s="28"/>
      <c r="N48" s="28"/>
      <c r="O48" s="28"/>
      <c r="P48" s="28"/>
      <c r="Q48" s="28"/>
      <c r="R48" s="28"/>
      <c r="S48" s="29"/>
      <c r="T48" s="28"/>
      <c r="U48" s="80"/>
      <c r="V48" s="80"/>
      <c r="W48" s="80"/>
      <c r="X48" s="80"/>
      <c r="Y48" s="80"/>
      <c r="Z48" s="80"/>
      <c r="AA48" s="80"/>
      <c r="AB48" s="80"/>
      <c r="AC48" s="80"/>
      <c r="AD48" s="80"/>
      <c r="AE48" s="80"/>
      <c r="AF48" s="80"/>
      <c r="AG48" s="80"/>
      <c r="AH48" s="80"/>
    </row>
    <row r="49" spans="1:34" s="3" customFormat="1" ht="15" x14ac:dyDescent="0.2">
      <c r="A49" s="85" t="s">
        <v>155</v>
      </c>
      <c r="B49" s="86" t="s">
        <v>188</v>
      </c>
      <c r="C49" s="87">
        <v>1036</v>
      </c>
      <c r="D49" s="88" t="s">
        <v>93</v>
      </c>
      <c r="E49" s="89">
        <v>40891</v>
      </c>
      <c r="F49" s="86" t="s">
        <v>2</v>
      </c>
      <c r="G49" s="86" t="s">
        <v>250</v>
      </c>
      <c r="H49" s="88">
        <f>VLOOKUP(A49,[1]AllData!$C:$R,16,FALSE)</f>
        <v>755</v>
      </c>
      <c r="I49" s="90" t="s">
        <v>251</v>
      </c>
      <c r="J49" s="88">
        <v>0</v>
      </c>
      <c r="K49" s="91" t="str">
        <f>VLOOKUP(A49,[1]AllData!$C:$BO,65,FALSE)</f>
        <v>No Mitigation - SCSG Coverage</v>
      </c>
      <c r="L49" s="28"/>
      <c r="M49" s="28"/>
      <c r="N49" s="28"/>
      <c r="O49" s="28"/>
      <c r="P49" s="28"/>
      <c r="Q49" s="28"/>
      <c r="R49" s="28"/>
      <c r="S49" s="29"/>
      <c r="T49" s="28"/>
      <c r="U49" s="80"/>
      <c r="V49" s="80"/>
      <c r="W49" s="80"/>
      <c r="X49" s="80"/>
      <c r="Y49" s="80"/>
      <c r="Z49" s="80"/>
      <c r="AA49" s="80"/>
      <c r="AB49" s="80"/>
      <c r="AC49" s="80"/>
      <c r="AD49" s="80"/>
      <c r="AE49" s="80"/>
      <c r="AF49" s="80"/>
      <c r="AG49" s="80"/>
      <c r="AH49" s="80"/>
    </row>
    <row r="50" spans="1:34" s="3" customFormat="1" ht="15" hidden="1" x14ac:dyDescent="0.2">
      <c r="A50" s="24"/>
      <c r="B50" s="21"/>
      <c r="C50" s="81"/>
      <c r="D50" s="25"/>
      <c r="E50" s="22"/>
      <c r="F50" s="21"/>
      <c r="G50" s="21"/>
      <c r="H50" s="25"/>
      <c r="I50" s="26"/>
      <c r="J50" s="25"/>
      <c r="K50" s="25"/>
      <c r="L50" s="28"/>
      <c r="M50" s="28"/>
      <c r="N50" s="28"/>
      <c r="O50" s="28"/>
      <c r="P50" s="28"/>
      <c r="Q50" s="28"/>
      <c r="R50" s="28"/>
      <c r="S50" s="29"/>
      <c r="T50" s="28"/>
      <c r="U50" s="28"/>
    </row>
    <row r="51" spans="1:34" s="3" customFormat="1" ht="15" hidden="1" x14ac:dyDescent="0.2">
      <c r="A51" s="15"/>
      <c r="B51" s="16"/>
      <c r="C51" s="82"/>
      <c r="D51" s="19"/>
      <c r="E51" s="17"/>
      <c r="F51" s="16"/>
      <c r="G51" s="16"/>
      <c r="H51" s="19"/>
      <c r="I51" s="27"/>
      <c r="J51" s="19"/>
      <c r="K51" s="19"/>
      <c r="L51" s="28"/>
      <c r="M51" s="28"/>
      <c r="N51" s="28"/>
      <c r="O51" s="28"/>
      <c r="P51" s="28"/>
      <c r="Q51" s="28"/>
      <c r="R51" s="28"/>
      <c r="S51" s="29"/>
      <c r="T51" s="28"/>
      <c r="U51" s="28"/>
    </row>
    <row r="52" spans="1:34" s="3" customFormat="1" ht="15" hidden="1" x14ac:dyDescent="0.2">
      <c r="A52" s="24"/>
      <c r="B52" s="21"/>
      <c r="C52" s="81"/>
      <c r="D52" s="25"/>
      <c r="E52" s="22"/>
      <c r="F52" s="21"/>
      <c r="G52" s="21"/>
      <c r="H52" s="25"/>
      <c r="I52" s="26"/>
      <c r="J52" s="25"/>
      <c r="K52" s="25"/>
      <c r="L52" s="28"/>
      <c r="U52" s="28"/>
    </row>
    <row r="53" spans="1:34" s="3" customFormat="1" ht="15" hidden="1" x14ac:dyDescent="0.2">
      <c r="A53" s="15"/>
      <c r="B53" s="16"/>
      <c r="C53" s="82"/>
      <c r="D53" s="19"/>
      <c r="E53" s="17"/>
      <c r="F53" s="16"/>
      <c r="G53" s="16"/>
      <c r="H53" s="19"/>
      <c r="I53" s="27"/>
      <c r="J53" s="19"/>
      <c r="K53" s="19"/>
      <c r="L53" s="28"/>
      <c r="U53" s="28"/>
    </row>
    <row r="54" spans="1:34" s="3" customFormat="1" ht="15" hidden="1" x14ac:dyDescent="0.2">
      <c r="A54" s="24"/>
      <c r="B54" s="21"/>
      <c r="C54" s="81"/>
      <c r="D54" s="25"/>
      <c r="E54" s="22"/>
      <c r="F54" s="21"/>
      <c r="G54" s="21"/>
      <c r="H54" s="25"/>
      <c r="I54" s="26"/>
      <c r="J54" s="25"/>
      <c r="K54" s="25"/>
      <c r="L54" s="28"/>
      <c r="M54" s="28"/>
      <c r="N54" s="28"/>
      <c r="U54" s="28"/>
    </row>
    <row r="55" spans="1:34" s="3" customFormat="1" ht="15" x14ac:dyDescent="0.2">
      <c r="A55" s="28"/>
      <c r="B55" s="28"/>
      <c r="C55" s="28"/>
      <c r="D55" s="28"/>
      <c r="E55" s="28"/>
      <c r="F55" s="28"/>
      <c r="G55" s="28"/>
      <c r="H55" s="29"/>
      <c r="I55" s="28"/>
      <c r="J55" s="28"/>
      <c r="K55" s="28"/>
      <c r="L55" s="28"/>
      <c r="M55" s="28"/>
      <c r="N55" s="28"/>
    </row>
    <row r="56" spans="1:34" s="3" customFormat="1" ht="15" x14ac:dyDescent="0.2">
      <c r="A56" s="28"/>
      <c r="B56" s="28"/>
      <c r="C56" s="28"/>
      <c r="D56" s="28"/>
      <c r="E56" s="28"/>
      <c r="F56" s="28"/>
      <c r="G56" s="28"/>
      <c r="H56" s="29"/>
      <c r="I56" s="28"/>
      <c r="J56" s="28"/>
      <c r="K56" s="28"/>
      <c r="L56" s="28"/>
      <c r="M56" s="28"/>
      <c r="N56" s="28"/>
    </row>
    <row r="57" spans="1:34" s="3" customFormat="1" ht="15" x14ac:dyDescent="0.2">
      <c r="A57" s="28"/>
      <c r="B57" s="28"/>
      <c r="C57" s="28"/>
      <c r="D57" s="28"/>
      <c r="E57" s="28"/>
      <c r="F57" s="28"/>
      <c r="G57" s="28"/>
      <c r="H57" s="29"/>
      <c r="I57" s="28"/>
      <c r="J57" s="28"/>
      <c r="K57" s="28"/>
      <c r="L57" s="28"/>
      <c r="M57" s="28"/>
      <c r="N57" s="28"/>
    </row>
    <row r="58" spans="1:34" s="3" customFormat="1" ht="15" x14ac:dyDescent="0.2">
      <c r="A58" s="28"/>
      <c r="B58" s="28"/>
      <c r="C58" s="28"/>
      <c r="D58" s="28"/>
      <c r="E58" s="28"/>
      <c r="F58" s="28"/>
      <c r="G58" s="28"/>
      <c r="H58" s="29"/>
      <c r="I58" s="28"/>
      <c r="J58" s="28"/>
      <c r="K58" s="28"/>
      <c r="L58" s="28"/>
      <c r="M58" s="28"/>
      <c r="N58" s="28"/>
    </row>
    <row r="59" spans="1:34" s="3" customFormat="1" ht="15" x14ac:dyDescent="0.2">
      <c r="A59" s="28"/>
      <c r="B59" s="28"/>
      <c r="C59" s="28"/>
      <c r="D59" s="28"/>
      <c r="E59" s="28"/>
      <c r="F59" s="28"/>
      <c r="G59" s="28"/>
      <c r="H59" s="29"/>
      <c r="I59" s="28"/>
      <c r="J59" s="28"/>
      <c r="K59" s="28"/>
      <c r="L59" s="28"/>
      <c r="M59" s="28"/>
      <c r="N59" s="28"/>
    </row>
    <row r="60" spans="1:34" s="3" customFormat="1" ht="15" x14ac:dyDescent="0.2">
      <c r="A60" s="28"/>
      <c r="B60" s="28"/>
      <c r="C60" s="28"/>
      <c r="D60" s="28"/>
      <c r="E60" s="28"/>
      <c r="F60" s="28"/>
      <c r="G60" s="28"/>
      <c r="H60" s="29"/>
      <c r="I60" s="28"/>
      <c r="J60" s="28"/>
      <c r="K60" s="28"/>
      <c r="L60" s="28"/>
      <c r="M60" s="28"/>
      <c r="N60" s="28"/>
    </row>
    <row r="61" spans="1:34" s="3" customFormat="1" ht="15" x14ac:dyDescent="0.2">
      <c r="A61" s="28"/>
      <c r="B61" s="28"/>
      <c r="C61" s="28"/>
      <c r="D61" s="28"/>
      <c r="E61" s="28"/>
      <c r="F61" s="28"/>
      <c r="G61" s="28"/>
      <c r="H61" s="29"/>
      <c r="I61" s="28"/>
      <c r="J61" s="28"/>
      <c r="K61" s="28"/>
      <c r="L61" s="28"/>
      <c r="M61" s="28"/>
      <c r="N61" s="28"/>
    </row>
    <row r="62" spans="1:34" s="3" customFormat="1" ht="15" x14ac:dyDescent="0.2">
      <c r="A62" s="28"/>
      <c r="B62" s="28"/>
      <c r="C62" s="28"/>
      <c r="D62" s="28"/>
      <c r="E62" s="28"/>
      <c r="F62" s="28"/>
      <c r="G62" s="28"/>
      <c r="H62" s="29"/>
      <c r="I62" s="28"/>
      <c r="J62" s="28"/>
      <c r="K62" s="28"/>
      <c r="L62" s="28"/>
      <c r="M62" s="28"/>
      <c r="N62" s="28"/>
    </row>
    <row r="63" spans="1:34" s="3" customFormat="1" ht="15" x14ac:dyDescent="0.2">
      <c r="A63" s="28"/>
      <c r="B63" s="28"/>
      <c r="C63" s="28"/>
      <c r="D63" s="28"/>
      <c r="E63" s="28"/>
      <c r="F63" s="28"/>
      <c r="G63" s="28"/>
      <c r="H63" s="29"/>
      <c r="I63" s="28"/>
      <c r="J63" s="28"/>
      <c r="K63" s="28"/>
      <c r="L63" s="28"/>
      <c r="M63" s="28"/>
      <c r="N63" s="28"/>
    </row>
    <row r="64" spans="1:34" s="3" customFormat="1" ht="15" x14ac:dyDescent="0.2">
      <c r="A64" s="28"/>
      <c r="B64" s="28"/>
      <c r="C64" s="28"/>
      <c r="D64" s="28"/>
      <c r="E64" s="28"/>
      <c r="F64" s="28"/>
      <c r="G64" s="28"/>
      <c r="H64" s="29"/>
      <c r="I64" s="28"/>
      <c r="J64" s="28"/>
      <c r="K64" s="28"/>
      <c r="L64" s="28"/>
      <c r="M64" s="28"/>
      <c r="N64" s="28"/>
    </row>
    <row r="65" spans="1:14" s="3" customFormat="1" ht="15" x14ac:dyDescent="0.2">
      <c r="A65" s="28"/>
      <c r="B65" s="28"/>
      <c r="C65" s="28"/>
      <c r="D65" s="28"/>
      <c r="E65" s="28"/>
      <c r="F65" s="28"/>
      <c r="G65" s="28"/>
      <c r="H65" s="29"/>
      <c r="I65" s="28"/>
      <c r="J65" s="28"/>
      <c r="K65" s="28"/>
      <c r="L65" s="28"/>
      <c r="M65" s="28"/>
      <c r="N65" s="28"/>
    </row>
    <row r="66" spans="1:14" s="3" customFormat="1" ht="15" x14ac:dyDescent="0.2">
      <c r="A66" s="28"/>
      <c r="B66" s="28"/>
      <c r="C66" s="28"/>
      <c r="D66" s="28"/>
      <c r="E66" s="28"/>
      <c r="F66" s="28"/>
      <c r="G66" s="28"/>
      <c r="H66" s="29"/>
      <c r="I66" s="28"/>
      <c r="J66" s="28"/>
      <c r="K66" s="28"/>
      <c r="L66" s="28"/>
      <c r="M66" s="28"/>
      <c r="N66" s="28"/>
    </row>
    <row r="67" spans="1:14" s="3" customFormat="1" ht="15" x14ac:dyDescent="0.2">
      <c r="A67" s="28"/>
      <c r="B67" s="28"/>
      <c r="C67" s="28"/>
      <c r="D67" s="28"/>
      <c r="E67" s="28"/>
      <c r="F67" s="28"/>
      <c r="G67" s="28"/>
      <c r="H67" s="29"/>
      <c r="I67" s="28"/>
      <c r="J67" s="28"/>
      <c r="K67" s="28"/>
      <c r="L67" s="28"/>
      <c r="M67" s="28"/>
      <c r="N67" s="28"/>
    </row>
    <row r="68" spans="1:14" s="3" customFormat="1" ht="15" x14ac:dyDescent="0.2">
      <c r="A68" s="28"/>
      <c r="B68" s="28"/>
      <c r="C68" s="28"/>
      <c r="D68" s="28"/>
      <c r="E68" s="28"/>
      <c r="F68" s="28"/>
      <c r="G68" s="28"/>
      <c r="H68" s="29"/>
      <c r="I68" s="28"/>
      <c r="J68" s="28"/>
      <c r="K68" s="28"/>
      <c r="L68" s="28"/>
      <c r="M68" s="28"/>
      <c r="N68" s="28"/>
    </row>
    <row r="69" spans="1:14" s="3" customFormat="1" ht="15" x14ac:dyDescent="0.2">
      <c r="A69" s="28"/>
      <c r="B69" s="28"/>
      <c r="C69" s="28"/>
      <c r="D69" s="28"/>
      <c r="E69" s="28"/>
      <c r="F69" s="28"/>
      <c r="G69" s="28"/>
      <c r="H69" s="29"/>
      <c r="I69" s="28"/>
      <c r="J69" s="28"/>
      <c r="K69" s="28"/>
      <c r="L69" s="28"/>
      <c r="M69" s="28"/>
      <c r="N69" s="28"/>
    </row>
    <row r="70" spans="1:14" s="3" customFormat="1" ht="15" x14ac:dyDescent="0.2">
      <c r="A70" s="28"/>
      <c r="B70" s="28"/>
      <c r="C70" s="28"/>
      <c r="D70" s="28"/>
      <c r="E70" s="28"/>
      <c r="F70" s="28"/>
      <c r="G70" s="28"/>
      <c r="H70" s="29"/>
      <c r="I70" s="28"/>
      <c r="J70" s="28"/>
      <c r="K70" s="28"/>
      <c r="L70" s="28"/>
      <c r="M70" s="28"/>
      <c r="N70" s="28"/>
    </row>
    <row r="71" spans="1:14" s="3" customFormat="1" ht="15" x14ac:dyDescent="0.2">
      <c r="A71" s="28"/>
      <c r="B71" s="28"/>
      <c r="C71" s="28"/>
      <c r="D71" s="28"/>
      <c r="E71" s="28"/>
      <c r="F71" s="28"/>
      <c r="G71" s="28"/>
      <c r="H71" s="29"/>
      <c r="I71" s="28"/>
      <c r="J71" s="28"/>
      <c r="K71" s="28"/>
      <c r="L71" s="28"/>
      <c r="M71" s="28"/>
      <c r="N71" s="28"/>
    </row>
    <row r="72" spans="1:14" s="3" customFormat="1" ht="15" x14ac:dyDescent="0.2">
      <c r="A72" s="28"/>
      <c r="B72" s="28"/>
      <c r="C72" s="28"/>
      <c r="D72" s="28"/>
      <c r="E72" s="28"/>
      <c r="F72" s="28"/>
      <c r="G72" s="28"/>
      <c r="H72" s="29"/>
      <c r="I72" s="28"/>
      <c r="J72" s="28"/>
      <c r="K72" s="28"/>
      <c r="L72" s="28"/>
      <c r="M72" s="28"/>
      <c r="N72" s="28"/>
    </row>
    <row r="73" spans="1:14" s="3" customFormat="1" ht="15" x14ac:dyDescent="0.2">
      <c r="A73" s="28"/>
      <c r="B73" s="28"/>
      <c r="C73" s="28"/>
      <c r="D73" s="28"/>
      <c r="E73" s="28"/>
      <c r="F73" s="28"/>
      <c r="G73" s="28"/>
      <c r="H73" s="29"/>
      <c r="I73" s="28"/>
      <c r="J73" s="28"/>
      <c r="K73" s="28"/>
      <c r="L73" s="28"/>
      <c r="M73" s="28"/>
      <c r="N73" s="28"/>
    </row>
    <row r="74" spans="1:14" s="3" customFormat="1" ht="15" x14ac:dyDescent="0.2">
      <c r="A74" s="28"/>
      <c r="B74" s="28"/>
      <c r="C74" s="28"/>
      <c r="D74" s="28"/>
      <c r="E74" s="28"/>
      <c r="F74" s="28"/>
      <c r="G74" s="28"/>
      <c r="H74" s="29"/>
      <c r="I74" s="28"/>
      <c r="J74" s="28"/>
      <c r="K74" s="28"/>
      <c r="L74" s="28"/>
      <c r="M74" s="28"/>
      <c r="N74" s="28"/>
    </row>
    <row r="75" spans="1:14" s="3" customFormat="1" ht="15" x14ac:dyDescent="0.2">
      <c r="A75" s="28"/>
      <c r="B75" s="28"/>
      <c r="C75" s="28"/>
      <c r="D75" s="28"/>
      <c r="E75" s="28"/>
      <c r="F75" s="28"/>
      <c r="G75" s="28"/>
      <c r="H75" s="29"/>
      <c r="I75" s="28"/>
      <c r="J75" s="28"/>
      <c r="K75" s="28"/>
      <c r="L75" s="28"/>
      <c r="M75" s="28"/>
      <c r="N75" s="28"/>
    </row>
    <row r="76" spans="1:14" s="3" customFormat="1" ht="15" x14ac:dyDescent="0.2">
      <c r="A76" s="28"/>
      <c r="B76" s="28"/>
      <c r="C76" s="28"/>
      <c r="D76" s="28"/>
      <c r="E76" s="28"/>
      <c r="F76" s="28"/>
      <c r="G76" s="28"/>
      <c r="H76" s="29"/>
      <c r="I76" s="28"/>
      <c r="J76" s="28"/>
      <c r="K76" s="28"/>
      <c r="L76" s="28"/>
      <c r="M76" s="28"/>
      <c r="N76" s="28"/>
    </row>
    <row r="77" spans="1:14" s="3" customFormat="1" ht="15" x14ac:dyDescent="0.2">
      <c r="A77" s="28"/>
      <c r="B77" s="28"/>
      <c r="C77" s="28"/>
      <c r="D77" s="28"/>
      <c r="E77" s="28"/>
      <c r="F77" s="28"/>
      <c r="G77" s="28"/>
      <c r="H77" s="29"/>
      <c r="I77" s="28"/>
      <c r="J77" s="28"/>
      <c r="K77" s="28"/>
      <c r="L77" s="28"/>
      <c r="M77" s="28"/>
      <c r="N77" s="28"/>
    </row>
    <row r="78" spans="1:14" s="3" customFormat="1" ht="15" x14ac:dyDescent="0.2">
      <c r="A78" s="28"/>
      <c r="B78" s="28"/>
      <c r="C78" s="28"/>
      <c r="D78" s="28"/>
      <c r="E78" s="28"/>
      <c r="F78" s="28"/>
      <c r="G78" s="28"/>
      <c r="H78" s="29"/>
      <c r="I78" s="28"/>
      <c r="J78" s="28"/>
      <c r="K78" s="28"/>
      <c r="L78" s="28"/>
      <c r="M78" s="28"/>
      <c r="N78" s="28"/>
    </row>
    <row r="79" spans="1:14" s="3" customFormat="1" ht="15" x14ac:dyDescent="0.2">
      <c r="A79" s="28"/>
      <c r="B79" s="28"/>
      <c r="C79" s="28"/>
      <c r="D79" s="28"/>
      <c r="E79" s="28"/>
      <c r="F79" s="28"/>
      <c r="G79" s="28"/>
      <c r="H79" s="29"/>
      <c r="I79" s="28"/>
      <c r="J79" s="28"/>
      <c r="K79" s="28"/>
      <c r="L79" s="28"/>
      <c r="M79" s="28"/>
      <c r="N79" s="28"/>
    </row>
    <row r="80" spans="1:14" s="3" customFormat="1" ht="15" x14ac:dyDescent="0.2">
      <c r="A80" s="28"/>
      <c r="B80" s="28"/>
      <c r="C80" s="28"/>
      <c r="D80" s="28"/>
      <c r="E80" s="28"/>
      <c r="F80" s="28"/>
      <c r="G80" s="28"/>
      <c r="H80" s="29"/>
      <c r="I80" s="28"/>
      <c r="J80" s="28"/>
      <c r="K80" s="28"/>
      <c r="L80" s="28"/>
      <c r="M80" s="28"/>
      <c r="N80" s="28"/>
    </row>
    <row r="81" spans="1:14" s="3" customFormat="1" ht="15" x14ac:dyDescent="0.2">
      <c r="A81" s="28"/>
      <c r="B81" s="28"/>
      <c r="C81" s="28"/>
      <c r="D81" s="28"/>
      <c r="E81" s="28"/>
      <c r="F81" s="28"/>
      <c r="G81" s="28"/>
      <c r="H81" s="29"/>
      <c r="I81" s="28"/>
      <c r="J81" s="28"/>
      <c r="K81" s="28"/>
      <c r="L81" s="28"/>
      <c r="M81" s="28"/>
      <c r="N81" s="28"/>
    </row>
    <row r="82" spans="1:14" s="3" customFormat="1" ht="15" x14ac:dyDescent="0.2">
      <c r="A82" s="28"/>
      <c r="B82" s="28"/>
      <c r="C82" s="28"/>
      <c r="D82" s="28"/>
      <c r="E82" s="28"/>
      <c r="F82" s="28"/>
      <c r="G82" s="28"/>
      <c r="H82" s="29"/>
      <c r="I82" s="28"/>
      <c r="J82" s="28"/>
      <c r="K82" s="28"/>
      <c r="L82" s="28"/>
      <c r="M82" s="28"/>
      <c r="N82" s="28"/>
    </row>
    <row r="83" spans="1:14" s="3" customFormat="1" ht="15" x14ac:dyDescent="0.2">
      <c r="A83" s="28"/>
      <c r="B83" s="28"/>
      <c r="C83" s="28"/>
      <c r="D83" s="28"/>
      <c r="E83" s="28"/>
      <c r="F83" s="28"/>
      <c r="G83" s="28"/>
      <c r="H83" s="29"/>
      <c r="I83" s="28"/>
      <c r="J83" s="28"/>
      <c r="K83" s="28"/>
      <c r="L83" s="28"/>
      <c r="M83" s="28"/>
      <c r="N83" s="28"/>
    </row>
    <row r="84" spans="1:14" s="3" customFormat="1" ht="15" x14ac:dyDescent="0.2">
      <c r="A84" s="28"/>
      <c r="B84" s="28"/>
      <c r="C84" s="28"/>
      <c r="D84" s="28"/>
      <c r="E84" s="28"/>
      <c r="F84" s="28"/>
      <c r="G84" s="28"/>
      <c r="H84" s="29"/>
      <c r="I84" s="28"/>
      <c r="J84" s="28"/>
      <c r="K84" s="28"/>
      <c r="L84" s="28"/>
      <c r="M84" s="28"/>
      <c r="N84" s="28"/>
    </row>
    <row r="85" spans="1:14" s="3" customFormat="1" ht="15" x14ac:dyDescent="0.2">
      <c r="A85" s="28"/>
      <c r="B85" s="28"/>
      <c r="C85" s="28"/>
      <c r="D85" s="28"/>
      <c r="E85" s="28"/>
      <c r="F85" s="28"/>
      <c r="G85" s="28"/>
      <c r="H85" s="29"/>
      <c r="I85" s="28"/>
      <c r="J85" s="28"/>
      <c r="K85" s="28"/>
      <c r="L85" s="28"/>
      <c r="M85" s="28"/>
      <c r="N85" s="28"/>
    </row>
    <row r="86" spans="1:14" s="3" customFormat="1" ht="15" x14ac:dyDescent="0.2">
      <c r="A86" s="28"/>
      <c r="B86" s="28"/>
      <c r="C86" s="28"/>
      <c r="D86" s="28"/>
      <c r="E86" s="28"/>
      <c r="F86" s="28"/>
      <c r="G86" s="28"/>
      <c r="H86" s="29"/>
      <c r="I86" s="28"/>
      <c r="J86" s="28"/>
      <c r="K86" s="28"/>
      <c r="L86" s="28"/>
      <c r="M86" s="28"/>
      <c r="N86" s="28"/>
    </row>
    <row r="87" spans="1:14" s="3" customFormat="1" ht="15" x14ac:dyDescent="0.2">
      <c r="A87" s="28"/>
      <c r="B87" s="28"/>
      <c r="C87" s="28"/>
      <c r="D87" s="28"/>
      <c r="E87" s="28"/>
      <c r="F87" s="28"/>
      <c r="G87" s="28"/>
      <c r="H87" s="29"/>
      <c r="I87" s="28"/>
      <c r="J87" s="28"/>
      <c r="K87" s="28"/>
      <c r="L87" s="28"/>
      <c r="M87" s="28"/>
      <c r="N87" s="28"/>
    </row>
    <row r="88" spans="1:14" s="3" customFormat="1" ht="15" x14ac:dyDescent="0.2">
      <c r="A88" s="28"/>
      <c r="B88" s="28"/>
      <c r="C88" s="28"/>
      <c r="D88" s="28"/>
      <c r="E88" s="28"/>
      <c r="F88" s="28"/>
      <c r="G88" s="28"/>
      <c r="H88" s="29"/>
      <c r="I88" s="28"/>
      <c r="J88" s="28"/>
      <c r="K88" s="28"/>
      <c r="L88" s="28"/>
      <c r="M88" s="28"/>
      <c r="N88" s="28"/>
    </row>
    <row r="89" spans="1:14" s="3" customFormat="1" ht="15" x14ac:dyDescent="0.2">
      <c r="A89" s="28"/>
      <c r="B89" s="28"/>
      <c r="C89" s="28"/>
      <c r="D89" s="28"/>
      <c r="E89" s="28"/>
      <c r="F89" s="28"/>
      <c r="G89" s="28"/>
      <c r="H89" s="29"/>
      <c r="I89" s="28"/>
      <c r="J89" s="28"/>
      <c r="K89" s="28"/>
      <c r="L89" s="28"/>
      <c r="M89" s="28"/>
      <c r="N89" s="28"/>
    </row>
    <row r="90" spans="1:14" s="3" customFormat="1" ht="15" x14ac:dyDescent="0.2">
      <c r="A90" s="28"/>
      <c r="B90" s="28"/>
      <c r="C90" s="28"/>
      <c r="D90" s="28"/>
      <c r="E90" s="28"/>
      <c r="F90" s="28"/>
      <c r="G90" s="28"/>
      <c r="H90" s="29"/>
      <c r="I90" s="28"/>
      <c r="J90" s="28"/>
      <c r="K90" s="28"/>
      <c r="L90" s="28"/>
      <c r="M90" s="28"/>
      <c r="N90" s="28"/>
    </row>
    <row r="91" spans="1:14" s="3" customFormat="1" ht="15" x14ac:dyDescent="0.2">
      <c r="A91" s="28"/>
      <c r="B91" s="28"/>
      <c r="C91" s="28"/>
      <c r="D91" s="28"/>
      <c r="E91" s="28"/>
      <c r="F91" s="28"/>
      <c r="G91" s="28"/>
      <c r="H91" s="29"/>
      <c r="I91" s="28"/>
      <c r="J91" s="28"/>
      <c r="K91" s="28"/>
      <c r="L91" s="28"/>
      <c r="M91" s="28"/>
      <c r="N91" s="28"/>
    </row>
    <row r="92" spans="1:14" s="3" customFormat="1" ht="15" x14ac:dyDescent="0.2">
      <c r="A92" s="28"/>
      <c r="B92" s="28"/>
      <c r="C92" s="28"/>
      <c r="D92" s="28"/>
      <c r="E92" s="28"/>
      <c r="F92" s="28"/>
      <c r="G92" s="28"/>
      <c r="H92" s="29"/>
      <c r="I92" s="28"/>
      <c r="J92" s="28"/>
      <c r="K92" s="28"/>
      <c r="L92" s="28"/>
      <c r="M92" s="28"/>
      <c r="N92" s="28"/>
    </row>
    <row r="93" spans="1:14" s="3" customFormat="1" ht="15" x14ac:dyDescent="0.2">
      <c r="A93" s="28"/>
      <c r="B93" s="28"/>
      <c r="C93" s="28"/>
      <c r="D93" s="28"/>
      <c r="E93" s="28"/>
      <c r="F93" s="28"/>
      <c r="G93" s="28"/>
      <c r="H93" s="29"/>
      <c r="I93" s="28"/>
      <c r="J93" s="28"/>
      <c r="K93" s="28"/>
      <c r="L93" s="28"/>
      <c r="M93" s="28"/>
      <c r="N93" s="28"/>
    </row>
    <row r="94" spans="1:14" s="3" customFormat="1" ht="15" x14ac:dyDescent="0.2">
      <c r="A94" s="28"/>
      <c r="B94" s="28"/>
      <c r="C94" s="28"/>
      <c r="D94" s="28"/>
      <c r="E94" s="28"/>
      <c r="F94" s="28"/>
      <c r="G94" s="28"/>
      <c r="H94" s="29"/>
      <c r="I94" s="28"/>
      <c r="J94" s="28"/>
      <c r="K94" s="28"/>
      <c r="L94" s="28"/>
      <c r="M94" s="28"/>
      <c r="N94" s="28"/>
    </row>
    <row r="95" spans="1:14" s="3" customFormat="1" ht="15" x14ac:dyDescent="0.2">
      <c r="A95" s="28"/>
      <c r="B95" s="28"/>
      <c r="C95" s="28"/>
      <c r="D95" s="28"/>
      <c r="E95" s="28"/>
      <c r="F95" s="28"/>
      <c r="G95" s="28"/>
      <c r="H95" s="29"/>
      <c r="I95" s="28"/>
      <c r="J95" s="28"/>
      <c r="K95" s="28"/>
      <c r="L95" s="28"/>
      <c r="M95" s="28"/>
      <c r="N95" s="28"/>
    </row>
    <row r="96" spans="1:14" s="3" customFormat="1" ht="15" x14ac:dyDescent="0.2">
      <c r="A96" s="28"/>
      <c r="B96" s="28"/>
      <c r="C96" s="28"/>
      <c r="D96" s="28"/>
      <c r="E96" s="28"/>
      <c r="F96" s="28"/>
      <c r="G96" s="28"/>
      <c r="H96" s="29"/>
      <c r="I96" s="28"/>
      <c r="J96" s="28"/>
      <c r="K96" s="28"/>
      <c r="L96" s="28"/>
      <c r="M96" s="28"/>
      <c r="N96" s="28"/>
    </row>
    <row r="97" spans="1:14" s="3" customFormat="1" ht="15" x14ac:dyDescent="0.2">
      <c r="A97" s="28"/>
      <c r="B97" s="28"/>
      <c r="C97" s="28"/>
      <c r="D97" s="28"/>
      <c r="E97" s="28"/>
      <c r="F97" s="28"/>
      <c r="G97" s="28"/>
      <c r="H97" s="29"/>
      <c r="I97" s="28"/>
      <c r="J97" s="28"/>
      <c r="K97" s="28"/>
      <c r="L97" s="28"/>
      <c r="M97" s="28"/>
      <c r="N97" s="28"/>
    </row>
    <row r="98" spans="1:14" s="3" customFormat="1" ht="15" x14ac:dyDescent="0.2">
      <c r="A98" s="28"/>
      <c r="B98" s="28"/>
      <c r="C98" s="28"/>
      <c r="D98" s="28"/>
      <c r="E98" s="28"/>
      <c r="F98" s="28"/>
      <c r="G98" s="28"/>
      <c r="H98" s="29"/>
      <c r="I98" s="28"/>
      <c r="J98" s="28"/>
      <c r="K98" s="28"/>
      <c r="L98" s="28"/>
      <c r="M98" s="28"/>
      <c r="N98" s="28"/>
    </row>
    <row r="99" spans="1:14" s="3" customFormat="1" ht="15" x14ac:dyDescent="0.2">
      <c r="A99" s="28"/>
      <c r="B99" s="28"/>
      <c r="C99" s="28"/>
      <c r="D99" s="28"/>
      <c r="E99" s="28"/>
      <c r="F99" s="28"/>
      <c r="G99" s="28"/>
      <c r="H99" s="29"/>
      <c r="I99" s="28"/>
      <c r="J99" s="28"/>
      <c r="K99" s="28"/>
      <c r="L99" s="28"/>
      <c r="M99" s="28"/>
      <c r="N99" s="28"/>
    </row>
    <row r="100" spans="1:14" s="3" customFormat="1" ht="15" x14ac:dyDescent="0.2">
      <c r="A100" s="28"/>
      <c r="B100" s="28"/>
      <c r="C100" s="28"/>
      <c r="D100" s="28"/>
      <c r="E100" s="28"/>
      <c r="F100" s="28"/>
      <c r="G100" s="28"/>
      <c r="H100" s="29"/>
      <c r="I100" s="28"/>
      <c r="J100" s="28"/>
      <c r="K100" s="28"/>
      <c r="L100" s="28"/>
      <c r="M100" s="28"/>
      <c r="N100" s="28"/>
    </row>
    <row r="101" spans="1:14" s="3" customFormat="1" ht="15" x14ac:dyDescent="0.2">
      <c r="A101" s="28"/>
      <c r="B101" s="28"/>
      <c r="C101" s="28"/>
      <c r="D101" s="28"/>
      <c r="E101" s="28"/>
      <c r="F101" s="28"/>
      <c r="G101" s="28"/>
      <c r="H101" s="29"/>
      <c r="I101" s="28"/>
      <c r="J101" s="28"/>
      <c r="K101" s="28"/>
      <c r="L101" s="28"/>
      <c r="M101" s="28"/>
      <c r="N101" s="28"/>
    </row>
    <row r="102" spans="1:14" s="3" customFormat="1" ht="15" x14ac:dyDescent="0.2">
      <c r="A102" s="28"/>
      <c r="B102" s="28"/>
      <c r="C102" s="28"/>
      <c r="D102" s="28"/>
      <c r="E102" s="28"/>
      <c r="F102" s="28"/>
      <c r="G102" s="28"/>
      <c r="H102" s="29"/>
      <c r="I102" s="28"/>
      <c r="J102" s="28"/>
      <c r="K102" s="28"/>
      <c r="L102" s="28"/>
      <c r="M102" s="28"/>
      <c r="N102" s="28"/>
    </row>
    <row r="103" spans="1:14" s="3" customFormat="1" ht="15" x14ac:dyDescent="0.2">
      <c r="A103" s="28"/>
      <c r="B103" s="28"/>
      <c r="C103" s="28"/>
      <c r="D103" s="28"/>
      <c r="E103" s="28"/>
      <c r="F103" s="28"/>
      <c r="G103" s="28"/>
      <c r="H103" s="29"/>
      <c r="I103" s="28"/>
      <c r="J103" s="28"/>
      <c r="K103" s="28"/>
      <c r="L103" s="28"/>
      <c r="M103" s="28"/>
      <c r="N103" s="28"/>
    </row>
    <row r="104" spans="1:14" s="3" customFormat="1" ht="15" x14ac:dyDescent="0.2">
      <c r="A104" s="28"/>
      <c r="B104" s="28"/>
      <c r="C104" s="28"/>
      <c r="D104" s="28"/>
      <c r="E104" s="28"/>
      <c r="F104" s="28"/>
      <c r="G104" s="28"/>
      <c r="H104" s="29"/>
      <c r="I104" s="28"/>
      <c r="J104" s="28"/>
      <c r="K104" s="28"/>
      <c r="L104" s="28"/>
      <c r="M104" s="28"/>
      <c r="N104" s="28"/>
    </row>
    <row r="105" spans="1:14" s="3" customFormat="1" ht="15" x14ac:dyDescent="0.2">
      <c r="A105" s="28"/>
      <c r="B105" s="28"/>
      <c r="C105" s="28"/>
      <c r="D105" s="28"/>
      <c r="E105" s="28"/>
      <c r="F105" s="28"/>
      <c r="G105" s="28"/>
      <c r="H105" s="29"/>
      <c r="I105" s="28"/>
      <c r="J105" s="28"/>
      <c r="K105" s="28"/>
      <c r="L105" s="28"/>
      <c r="M105" s="28"/>
      <c r="N105" s="28"/>
    </row>
    <row r="106" spans="1:14" s="3" customFormat="1" ht="15" x14ac:dyDescent="0.2">
      <c r="A106" s="28"/>
      <c r="B106" s="28"/>
      <c r="C106" s="28"/>
      <c r="D106" s="28"/>
      <c r="E106" s="28"/>
      <c r="F106" s="28"/>
      <c r="G106" s="28"/>
      <c r="H106" s="29"/>
      <c r="I106" s="28"/>
      <c r="J106" s="28"/>
      <c r="K106" s="28"/>
      <c r="L106" s="28"/>
      <c r="M106" s="28"/>
      <c r="N106" s="28"/>
    </row>
    <row r="107" spans="1:14" s="3" customFormat="1" ht="15" x14ac:dyDescent="0.2">
      <c r="A107" s="28"/>
      <c r="B107" s="28"/>
      <c r="C107" s="28"/>
      <c r="D107" s="28"/>
      <c r="E107" s="28"/>
      <c r="F107" s="28"/>
      <c r="G107" s="28"/>
      <c r="H107" s="29"/>
      <c r="I107" s="28"/>
      <c r="J107" s="28"/>
      <c r="K107" s="28"/>
      <c r="L107" s="28"/>
      <c r="M107" s="28"/>
      <c r="N107" s="28"/>
    </row>
    <row r="108" spans="1:14" s="3" customFormat="1" ht="15" x14ac:dyDescent="0.2">
      <c r="A108" s="28"/>
      <c r="B108" s="28"/>
      <c r="C108" s="28"/>
      <c r="D108" s="28"/>
      <c r="E108" s="28"/>
      <c r="F108" s="28"/>
      <c r="G108" s="28"/>
      <c r="H108" s="29"/>
      <c r="I108" s="28"/>
      <c r="J108" s="28"/>
      <c r="K108" s="28"/>
      <c r="L108" s="28"/>
      <c r="M108" s="28"/>
      <c r="N108" s="28"/>
    </row>
    <row r="109" spans="1:14" s="3" customFormat="1" ht="15" x14ac:dyDescent="0.2">
      <c r="A109" s="28"/>
      <c r="B109" s="28"/>
      <c r="C109" s="28"/>
      <c r="D109" s="28"/>
      <c r="E109" s="28"/>
      <c r="F109" s="28"/>
      <c r="G109" s="28"/>
      <c r="H109" s="29"/>
      <c r="I109" s="28"/>
      <c r="J109" s="28"/>
      <c r="K109" s="28"/>
      <c r="L109" s="28"/>
      <c r="M109" s="28"/>
      <c r="N109" s="28"/>
    </row>
    <row r="110" spans="1:14" s="3" customFormat="1" ht="15" x14ac:dyDescent="0.2">
      <c r="A110" s="28"/>
      <c r="B110" s="28"/>
      <c r="C110" s="28"/>
      <c r="D110" s="28"/>
      <c r="E110" s="28"/>
      <c r="F110" s="28"/>
      <c r="G110" s="28"/>
      <c r="H110" s="29"/>
      <c r="I110" s="28"/>
      <c r="J110" s="28"/>
      <c r="K110" s="28"/>
      <c r="L110" s="28"/>
      <c r="M110" s="28"/>
      <c r="N110" s="28"/>
    </row>
    <row r="111" spans="1:14" s="3" customFormat="1" ht="15" x14ac:dyDescent="0.2">
      <c r="A111" s="28"/>
      <c r="B111" s="28"/>
      <c r="C111" s="28"/>
      <c r="D111" s="28"/>
      <c r="E111" s="28"/>
      <c r="F111" s="28"/>
      <c r="G111" s="28"/>
      <c r="H111" s="29"/>
      <c r="I111" s="28"/>
      <c r="J111" s="28"/>
      <c r="K111" s="28"/>
      <c r="L111" s="28"/>
      <c r="M111" s="28"/>
      <c r="N111" s="28"/>
    </row>
    <row r="112" spans="1:14" s="3" customFormat="1" ht="15" x14ac:dyDescent="0.2">
      <c r="A112" s="28"/>
      <c r="B112" s="28"/>
      <c r="C112" s="28"/>
      <c r="D112" s="28"/>
      <c r="E112" s="28"/>
      <c r="F112" s="28"/>
      <c r="G112" s="28"/>
      <c r="H112" s="29"/>
      <c r="I112" s="28"/>
      <c r="J112" s="28"/>
      <c r="K112" s="28"/>
      <c r="L112" s="28"/>
      <c r="M112" s="28"/>
      <c r="N112" s="28"/>
    </row>
    <row r="113" spans="1:20" s="3" customFormat="1" ht="15" x14ac:dyDescent="0.2">
      <c r="A113" s="28"/>
      <c r="B113" s="28"/>
      <c r="C113" s="28"/>
      <c r="D113" s="28"/>
      <c r="E113" s="28"/>
      <c r="F113" s="28"/>
      <c r="G113" s="28"/>
      <c r="H113" s="29"/>
      <c r="I113" s="28"/>
      <c r="J113" s="28"/>
      <c r="K113" s="28"/>
      <c r="L113" s="28"/>
      <c r="M113" s="28"/>
      <c r="N113" s="28"/>
    </row>
    <row r="114" spans="1:20" s="3" customFormat="1" ht="15" x14ac:dyDescent="0.2">
      <c r="A114" s="28"/>
      <c r="B114" s="28"/>
      <c r="C114" s="28"/>
      <c r="D114" s="28"/>
      <c r="E114" s="28"/>
      <c r="F114" s="28"/>
      <c r="G114" s="28"/>
      <c r="H114" s="29"/>
      <c r="I114" s="28"/>
      <c r="J114" s="28"/>
      <c r="K114" s="28"/>
      <c r="L114" s="30"/>
      <c r="M114" s="30"/>
      <c r="N114" s="30"/>
      <c r="O114" s="2"/>
      <c r="P114" s="2"/>
      <c r="Q114" s="2"/>
      <c r="R114" s="2"/>
      <c r="S114" s="2"/>
      <c r="T114" s="2"/>
    </row>
    <row r="115" spans="1:20" s="3" customFormat="1" ht="15" x14ac:dyDescent="0.2">
      <c r="A115" s="28"/>
      <c r="B115" s="28"/>
      <c r="C115" s="28"/>
      <c r="D115" s="28"/>
      <c r="E115" s="28"/>
      <c r="F115" s="28"/>
      <c r="G115" s="28"/>
      <c r="H115" s="29"/>
      <c r="I115" s="28"/>
      <c r="J115" s="28"/>
      <c r="K115" s="28"/>
      <c r="L115" s="30"/>
      <c r="M115" s="30"/>
      <c r="N115" s="30"/>
      <c r="O115" s="2"/>
      <c r="P115" s="2"/>
      <c r="Q115" s="2"/>
      <c r="R115" s="2"/>
      <c r="S115" s="2"/>
      <c r="T115" s="2"/>
    </row>
    <row r="116" spans="1:20" s="3" customFormat="1" ht="15" x14ac:dyDescent="0.2">
      <c r="A116" s="28"/>
      <c r="B116" s="28"/>
      <c r="C116" s="28"/>
      <c r="D116" s="28"/>
      <c r="E116" s="30"/>
      <c r="F116" s="30"/>
      <c r="G116" s="30"/>
      <c r="H116" s="31"/>
      <c r="I116" s="30"/>
      <c r="J116" s="30"/>
      <c r="K116" s="30"/>
      <c r="L116" s="30"/>
      <c r="M116" s="30"/>
      <c r="N116" s="30"/>
      <c r="O116" s="2"/>
      <c r="P116" s="2"/>
      <c r="Q116" s="2"/>
      <c r="R116" s="2"/>
      <c r="S116" s="2"/>
      <c r="T116" s="2"/>
    </row>
  </sheetData>
  <mergeCells count="24">
    <mergeCell ref="A8:K8"/>
    <mergeCell ref="A6:B6"/>
    <mergeCell ref="C6:E6"/>
    <mergeCell ref="F6:H6"/>
    <mergeCell ref="I6:K6"/>
    <mergeCell ref="A7:C7"/>
    <mergeCell ref="D7:M7"/>
    <mergeCell ref="A1:M1"/>
    <mergeCell ref="A2:B2"/>
    <mergeCell ref="C2:E2"/>
    <mergeCell ref="F2:H2"/>
    <mergeCell ref="I2:K2"/>
    <mergeCell ref="A3:B3"/>
    <mergeCell ref="C3:E3"/>
    <mergeCell ref="F3:H3"/>
    <mergeCell ref="I3:K3"/>
    <mergeCell ref="A4:B4"/>
    <mergeCell ref="A5:B5"/>
    <mergeCell ref="C5:E5"/>
    <mergeCell ref="F5:H5"/>
    <mergeCell ref="I5:K5"/>
    <mergeCell ref="C4:E4"/>
    <mergeCell ref="F4:H4"/>
    <mergeCell ref="I4:K4"/>
  </mergeCells>
  <hyperlinks>
    <hyperlink ref="D7" r:id="rId1" xr:uid="{7B3F3524-1F2A-4F18-B957-AB03001A42E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C4" sqref="C4:E4"/>
    </sheetView>
  </sheetViews>
  <sheetFormatPr defaultColWidth="9.140625" defaultRowHeight="12.75" x14ac:dyDescent="0.2"/>
  <cols>
    <col min="1" max="1" width="20.7109375" style="32" customWidth="1"/>
    <col min="2" max="3" width="20.42578125" style="32" customWidth="1"/>
    <col min="4" max="4" width="15.28515625" style="32" customWidth="1"/>
    <col min="5" max="5" width="17.85546875" style="32" customWidth="1"/>
    <col min="6" max="6" width="12.28515625" style="32" customWidth="1"/>
    <col min="7" max="7" width="11.7109375" style="32" customWidth="1"/>
    <col min="8" max="8" width="18.7109375" style="68" customWidth="1"/>
    <col min="9" max="9" width="14.140625" style="69" customWidth="1"/>
    <col min="10" max="10" width="14.5703125" style="69"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42578125" style="32" customWidth="1"/>
    <col min="17" max="17" width="15" style="32" customWidth="1"/>
    <col min="18" max="16384" width="9.140625" style="33"/>
  </cols>
  <sheetData>
    <row r="1" spans="1:17" ht="21" customHeight="1" x14ac:dyDescent="0.2">
      <c r="A1" s="116" t="s">
        <v>23</v>
      </c>
      <c r="B1" s="117"/>
      <c r="C1" s="117"/>
      <c r="D1" s="117"/>
      <c r="E1" s="117"/>
      <c r="F1" s="117"/>
      <c r="G1" s="117"/>
      <c r="H1" s="117"/>
      <c r="I1" s="117"/>
      <c r="J1" s="117"/>
      <c r="K1" s="117"/>
      <c r="L1" s="117"/>
      <c r="M1" s="117"/>
      <c r="N1" s="117"/>
      <c r="O1" s="117"/>
      <c r="P1" s="117"/>
    </row>
    <row r="2" spans="1:17" ht="15" customHeight="1" x14ac:dyDescent="0.25">
      <c r="A2" s="118"/>
      <c r="B2" s="118"/>
      <c r="C2" s="115" t="s">
        <v>24</v>
      </c>
      <c r="D2" s="115"/>
      <c r="E2" s="115"/>
      <c r="F2" s="115"/>
      <c r="G2" s="115"/>
      <c r="H2" s="115"/>
      <c r="I2" s="115" t="s">
        <v>24</v>
      </c>
      <c r="J2" s="115"/>
      <c r="K2" s="115"/>
      <c r="L2" s="115"/>
      <c r="M2" s="115"/>
      <c r="N2" s="115"/>
      <c r="O2" s="115" t="s">
        <v>24</v>
      </c>
      <c r="P2" s="115"/>
      <c r="Q2" s="33"/>
    </row>
    <row r="3" spans="1:17" ht="15" customHeight="1" x14ac:dyDescent="0.25">
      <c r="A3" s="115" t="s">
        <v>25</v>
      </c>
      <c r="B3" s="115"/>
      <c r="C3" s="115" t="s">
        <v>28</v>
      </c>
      <c r="D3" s="115"/>
      <c r="E3" s="115"/>
      <c r="F3" s="115" t="s">
        <v>25</v>
      </c>
      <c r="G3" s="115"/>
      <c r="H3" s="115"/>
      <c r="I3" s="115" t="s">
        <v>28</v>
      </c>
      <c r="J3" s="115"/>
      <c r="K3" s="115"/>
      <c r="L3" s="115"/>
      <c r="M3" s="115" t="s">
        <v>25</v>
      </c>
      <c r="N3" s="115"/>
      <c r="O3" s="115" t="s">
        <v>28</v>
      </c>
      <c r="P3" s="115"/>
      <c r="Q3" s="33"/>
    </row>
    <row r="4" spans="1:17" s="34" customFormat="1" ht="15" customHeight="1" x14ac:dyDescent="0.25">
      <c r="A4" s="119" t="s">
        <v>31</v>
      </c>
      <c r="B4" s="119"/>
      <c r="C4" s="120" t="s">
        <v>37</v>
      </c>
      <c r="D4" s="120"/>
      <c r="E4" s="120"/>
      <c r="F4" s="119" t="s">
        <v>34</v>
      </c>
      <c r="G4" s="119"/>
      <c r="H4" s="119"/>
      <c r="I4" s="119" t="s">
        <v>38</v>
      </c>
      <c r="J4" s="119"/>
      <c r="K4" s="119"/>
      <c r="L4" s="119"/>
      <c r="M4" s="115"/>
      <c r="N4" s="115"/>
      <c r="O4" s="115"/>
      <c r="P4" s="115"/>
    </row>
    <row r="5" spans="1:17" s="34" customFormat="1" ht="15" customHeight="1" x14ac:dyDescent="0.25">
      <c r="A5" s="119" t="s">
        <v>32</v>
      </c>
      <c r="B5" s="119"/>
      <c r="C5" s="120" t="s">
        <v>37</v>
      </c>
      <c r="D5" s="120"/>
      <c r="E5" s="120"/>
      <c r="F5" s="119" t="s">
        <v>35</v>
      </c>
      <c r="G5" s="119"/>
      <c r="H5" s="119"/>
      <c r="I5" s="119" t="s">
        <v>38</v>
      </c>
      <c r="J5" s="119"/>
      <c r="K5" s="119"/>
      <c r="L5" s="119"/>
      <c r="M5" s="115"/>
      <c r="N5" s="115"/>
      <c r="O5" s="115"/>
      <c r="P5" s="115"/>
    </row>
    <row r="6" spans="1:17" s="34" customFormat="1" ht="15" customHeight="1" x14ac:dyDescent="0.25">
      <c r="A6" s="132" t="s">
        <v>33</v>
      </c>
      <c r="B6" s="132"/>
      <c r="C6" s="133" t="s">
        <v>37</v>
      </c>
      <c r="D6" s="120"/>
      <c r="E6" s="120"/>
      <c r="F6" s="119" t="s">
        <v>36</v>
      </c>
      <c r="G6" s="119"/>
      <c r="H6" s="119"/>
      <c r="I6" s="119" t="s">
        <v>38</v>
      </c>
      <c r="J6" s="119"/>
      <c r="K6" s="119"/>
      <c r="L6" s="119"/>
      <c r="M6" s="115"/>
      <c r="N6" s="115"/>
      <c r="O6" s="115"/>
      <c r="P6" s="115"/>
    </row>
    <row r="7" spans="1:17" s="35" customFormat="1" ht="22.5" customHeight="1" x14ac:dyDescent="0.2">
      <c r="A7" s="121" t="s">
        <v>42</v>
      </c>
      <c r="B7" s="122"/>
      <c r="C7" s="123"/>
      <c r="D7" s="124" t="s">
        <v>51</v>
      </c>
      <c r="E7" s="125"/>
      <c r="F7" s="125"/>
      <c r="G7" s="125"/>
      <c r="H7" s="125"/>
      <c r="I7" s="125"/>
      <c r="J7" s="125"/>
      <c r="K7" s="125"/>
      <c r="L7" s="125"/>
      <c r="M7" s="125"/>
      <c r="N7" s="125"/>
      <c r="O7" s="125"/>
      <c r="P7" s="126"/>
    </row>
    <row r="8" spans="1:17" s="36" customFormat="1" ht="43.5" customHeight="1" x14ac:dyDescent="0.25">
      <c r="A8" s="127" t="s">
        <v>18</v>
      </c>
      <c r="B8" s="128"/>
      <c r="C8" s="128"/>
      <c r="D8" s="128"/>
      <c r="E8" s="128"/>
      <c r="F8" s="128"/>
      <c r="G8" s="128"/>
      <c r="H8" s="128"/>
      <c r="I8" s="128"/>
      <c r="J8" s="128"/>
      <c r="K8" s="128"/>
      <c r="L8" s="128"/>
      <c r="M8" s="128"/>
      <c r="N8" s="128"/>
      <c r="O8" s="14"/>
      <c r="P8" s="14"/>
      <c r="Q8" s="7"/>
    </row>
    <row r="9" spans="1:17" s="14" customFormat="1" ht="77.25" thickBot="1" x14ac:dyDescent="0.25">
      <c r="A9" s="9" t="s">
        <v>41</v>
      </c>
      <c r="B9" s="10" t="s">
        <v>39</v>
      </c>
      <c r="C9" s="10" t="s">
        <v>43</v>
      </c>
      <c r="D9" s="10" t="s">
        <v>40</v>
      </c>
      <c r="E9" s="10" t="s">
        <v>44</v>
      </c>
      <c r="F9" s="10" t="s">
        <v>45</v>
      </c>
      <c r="G9" s="10" t="s">
        <v>46</v>
      </c>
      <c r="H9" s="11" t="s">
        <v>61</v>
      </c>
      <c r="I9" s="10" t="s">
        <v>47</v>
      </c>
      <c r="J9" s="10" t="s">
        <v>62</v>
      </c>
      <c r="K9" s="129" t="s">
        <v>58</v>
      </c>
      <c r="L9" s="130"/>
      <c r="M9" s="130"/>
      <c r="N9" s="131"/>
      <c r="O9" s="34"/>
      <c r="P9" s="34"/>
    </row>
    <row r="10" spans="1:17" s="34" customFormat="1" ht="15" customHeight="1" x14ac:dyDescent="0.2">
      <c r="A10" s="37" t="s">
        <v>5</v>
      </c>
      <c r="B10" s="37" t="s">
        <v>1</v>
      </c>
      <c r="C10" s="37" t="s">
        <v>63</v>
      </c>
      <c r="D10" s="37" t="s">
        <v>64</v>
      </c>
      <c r="E10" s="38">
        <v>40558</v>
      </c>
      <c r="F10" s="37" t="s">
        <v>2</v>
      </c>
      <c r="G10" s="37" t="s">
        <v>3</v>
      </c>
      <c r="H10" s="39" t="s">
        <v>4</v>
      </c>
      <c r="I10" s="40" t="s">
        <v>65</v>
      </c>
      <c r="J10" s="40">
        <v>0</v>
      </c>
      <c r="K10" s="41" t="s">
        <v>66</v>
      </c>
      <c r="L10" s="42"/>
      <c r="M10" s="42"/>
      <c r="N10" s="43"/>
    </row>
    <row r="11" spans="1:17" s="34" customFormat="1" ht="15" customHeight="1" x14ac:dyDescent="0.2">
      <c r="A11" s="44" t="s">
        <v>9</v>
      </c>
      <c r="B11" s="45" t="s">
        <v>6</v>
      </c>
      <c r="C11" s="45" t="s">
        <v>3</v>
      </c>
      <c r="D11" s="45" t="s">
        <v>67</v>
      </c>
      <c r="E11" s="46">
        <v>32542</v>
      </c>
      <c r="F11" s="45" t="s">
        <v>7</v>
      </c>
      <c r="G11" s="45" t="s">
        <v>68</v>
      </c>
      <c r="H11" s="47" t="s">
        <v>4</v>
      </c>
      <c r="I11" s="44" t="s">
        <v>69</v>
      </c>
      <c r="J11" s="44">
        <v>75</v>
      </c>
      <c r="K11" s="48" t="s">
        <v>70</v>
      </c>
      <c r="L11" s="49"/>
      <c r="M11" s="49"/>
      <c r="N11" s="50"/>
    </row>
    <row r="12" spans="1:17" s="34" customFormat="1" ht="15" customHeight="1" x14ac:dyDescent="0.2">
      <c r="A12" s="40" t="s">
        <v>13</v>
      </c>
      <c r="B12" s="37" t="s">
        <v>10</v>
      </c>
      <c r="C12" s="37" t="s">
        <v>71</v>
      </c>
      <c r="D12" s="37" t="s">
        <v>67</v>
      </c>
      <c r="E12" s="38">
        <v>31729</v>
      </c>
      <c r="F12" s="37" t="s">
        <v>11</v>
      </c>
      <c r="G12" s="37" t="s">
        <v>12</v>
      </c>
      <c r="H12" s="39" t="s">
        <v>4</v>
      </c>
      <c r="I12" s="40" t="s">
        <v>72</v>
      </c>
      <c r="J12" s="40">
        <v>25</v>
      </c>
      <c r="K12" s="41" t="s">
        <v>22</v>
      </c>
      <c r="L12" s="42"/>
      <c r="M12" s="42"/>
      <c r="N12" s="43"/>
    </row>
    <row r="13" spans="1:17" s="34" customFormat="1" ht="15" customHeight="1" x14ac:dyDescent="0.2">
      <c r="A13" s="44" t="s">
        <v>15</v>
      </c>
      <c r="B13" s="45" t="s">
        <v>14</v>
      </c>
      <c r="C13" s="45" t="s">
        <v>73</v>
      </c>
      <c r="D13" s="45" t="s">
        <v>64</v>
      </c>
      <c r="E13" s="46">
        <v>30253</v>
      </c>
      <c r="F13" s="45" t="s">
        <v>2</v>
      </c>
      <c r="G13" s="45" t="s">
        <v>8</v>
      </c>
      <c r="H13" s="47" t="s">
        <v>4</v>
      </c>
      <c r="I13" s="44" t="s">
        <v>74</v>
      </c>
      <c r="J13" s="44">
        <v>0</v>
      </c>
      <c r="K13" s="48" t="s">
        <v>75</v>
      </c>
      <c r="L13" s="51"/>
      <c r="M13" s="51"/>
      <c r="N13" s="52"/>
    </row>
    <row r="14" spans="1:17" s="34" customFormat="1" ht="15" customHeight="1" x14ac:dyDescent="0.2">
      <c r="A14" s="40" t="s">
        <v>19</v>
      </c>
      <c r="B14" s="37" t="s">
        <v>16</v>
      </c>
      <c r="C14" s="37" t="s">
        <v>76</v>
      </c>
      <c r="D14" s="37" t="s">
        <v>77</v>
      </c>
      <c r="E14" s="38">
        <v>30984</v>
      </c>
      <c r="F14" s="37" t="s">
        <v>2</v>
      </c>
      <c r="G14" s="37" t="s">
        <v>17</v>
      </c>
      <c r="H14" s="39" t="s">
        <v>4</v>
      </c>
      <c r="I14" s="40" t="s">
        <v>78</v>
      </c>
      <c r="J14" s="40">
        <v>1</v>
      </c>
      <c r="K14" s="41" t="s">
        <v>66</v>
      </c>
      <c r="L14" s="42"/>
      <c r="M14" s="42"/>
      <c r="N14" s="43"/>
    </row>
    <row r="15" spans="1:17" s="34" customFormat="1" ht="15" customHeight="1" x14ac:dyDescent="0.2">
      <c r="A15" s="44" t="s">
        <v>30</v>
      </c>
      <c r="B15" s="45" t="s">
        <v>20</v>
      </c>
      <c r="C15" s="45" t="s">
        <v>79</v>
      </c>
      <c r="D15" s="45" t="s">
        <v>80</v>
      </c>
      <c r="E15" s="46">
        <v>41275</v>
      </c>
      <c r="F15" s="45" t="s">
        <v>21</v>
      </c>
      <c r="G15" s="45"/>
      <c r="H15" s="47"/>
      <c r="I15" s="44"/>
      <c r="J15" s="44"/>
      <c r="K15" s="48" t="s">
        <v>81</v>
      </c>
      <c r="L15" s="49"/>
      <c r="M15" s="49"/>
      <c r="N15" s="50"/>
    </row>
    <row r="16" spans="1:17" s="34" customFormat="1" ht="15" customHeight="1" x14ac:dyDescent="0.2">
      <c r="A16" s="40" t="s">
        <v>48</v>
      </c>
      <c r="B16" s="37" t="s">
        <v>49</v>
      </c>
      <c r="C16" s="37" t="s">
        <v>82</v>
      </c>
      <c r="D16" s="37" t="s">
        <v>64</v>
      </c>
      <c r="E16" s="37"/>
      <c r="F16" s="37" t="s">
        <v>50</v>
      </c>
      <c r="G16" s="37"/>
      <c r="H16" s="39"/>
      <c r="I16" s="40"/>
      <c r="J16" s="40"/>
      <c r="K16" s="41" t="s">
        <v>81</v>
      </c>
      <c r="L16" s="42"/>
      <c r="M16" s="42"/>
      <c r="N16" s="43"/>
      <c r="O16" s="33"/>
      <c r="P16" s="33"/>
    </row>
    <row r="17" spans="1:17" ht="15" customHeight="1" x14ac:dyDescent="0.2">
      <c r="A17" s="53"/>
      <c r="B17" s="54"/>
      <c r="C17" s="54"/>
      <c r="D17" s="54"/>
      <c r="E17" s="54"/>
      <c r="F17" s="54"/>
      <c r="G17" s="54"/>
      <c r="H17" s="55"/>
      <c r="I17" s="53"/>
      <c r="J17" s="53"/>
      <c r="K17" s="56"/>
      <c r="L17" s="57"/>
      <c r="M17" s="57"/>
      <c r="N17" s="58"/>
      <c r="O17" s="33"/>
      <c r="P17" s="33"/>
      <c r="Q17" s="33"/>
    </row>
    <row r="18" spans="1:17" ht="15" customHeight="1" x14ac:dyDescent="0.2">
      <c r="A18" s="59"/>
      <c r="B18" s="60"/>
      <c r="C18" s="60"/>
      <c r="D18" s="60"/>
      <c r="E18" s="60"/>
      <c r="F18" s="60"/>
      <c r="G18" s="60"/>
      <c r="H18" s="61"/>
      <c r="I18" s="59"/>
      <c r="J18" s="59"/>
      <c r="K18" s="62"/>
      <c r="L18" s="63"/>
      <c r="M18" s="63"/>
      <c r="N18" s="64"/>
      <c r="O18" s="33"/>
      <c r="P18" s="33"/>
      <c r="Q18" s="33"/>
    </row>
    <row r="19" spans="1:17" ht="15" customHeight="1" x14ac:dyDescent="0.2">
      <c r="A19" s="53"/>
      <c r="B19" s="54"/>
      <c r="C19" s="54"/>
      <c r="D19" s="54"/>
      <c r="E19" s="54"/>
      <c r="F19" s="54"/>
      <c r="G19" s="54"/>
      <c r="H19" s="55"/>
      <c r="I19" s="53"/>
      <c r="J19" s="53"/>
      <c r="K19" s="56"/>
      <c r="L19" s="57"/>
      <c r="M19" s="57"/>
      <c r="N19" s="58"/>
      <c r="O19" s="33"/>
      <c r="P19" s="33"/>
      <c r="Q19" s="33"/>
    </row>
    <row r="20" spans="1:17" ht="15" customHeight="1" x14ac:dyDescent="0.2">
      <c r="A20" s="59"/>
      <c r="B20" s="60"/>
      <c r="C20" s="60"/>
      <c r="D20" s="60"/>
      <c r="E20" s="60"/>
      <c r="F20" s="60"/>
      <c r="G20" s="60"/>
      <c r="H20" s="61"/>
      <c r="I20" s="59"/>
      <c r="J20" s="59"/>
      <c r="K20" s="62"/>
      <c r="L20" s="63"/>
      <c r="M20" s="63"/>
      <c r="N20" s="64"/>
      <c r="O20" s="33"/>
      <c r="P20" s="33"/>
      <c r="Q20" s="33"/>
    </row>
    <row r="21" spans="1:17" ht="15" customHeight="1" x14ac:dyDescent="0.2">
      <c r="A21" s="53"/>
      <c r="B21" s="54"/>
      <c r="C21" s="54"/>
      <c r="D21" s="54"/>
      <c r="E21" s="54"/>
      <c r="F21" s="54"/>
      <c r="G21" s="54"/>
      <c r="H21" s="55"/>
      <c r="I21" s="53"/>
      <c r="J21" s="53"/>
      <c r="K21" s="56"/>
      <c r="L21" s="57"/>
      <c r="M21" s="57"/>
      <c r="N21" s="58"/>
      <c r="O21" s="33"/>
      <c r="P21" s="33"/>
      <c r="Q21" s="33"/>
    </row>
    <row r="22" spans="1:17" ht="15" customHeight="1" x14ac:dyDescent="0.2">
      <c r="A22" s="59"/>
      <c r="B22" s="60"/>
      <c r="C22" s="60"/>
      <c r="D22" s="60"/>
      <c r="E22" s="60"/>
      <c r="F22" s="60"/>
      <c r="G22" s="60"/>
      <c r="H22" s="61"/>
      <c r="I22" s="59"/>
      <c r="J22" s="59"/>
      <c r="K22" s="62"/>
      <c r="L22" s="63"/>
      <c r="M22" s="63"/>
      <c r="N22" s="64"/>
      <c r="O22" s="33"/>
      <c r="P22" s="33"/>
      <c r="Q22" s="33"/>
    </row>
    <row r="23" spans="1:17" ht="15" customHeight="1" x14ac:dyDescent="0.2">
      <c r="A23" s="53"/>
      <c r="B23" s="54"/>
      <c r="C23" s="54"/>
      <c r="D23" s="54"/>
      <c r="E23" s="54"/>
      <c r="F23" s="54"/>
      <c r="G23" s="54"/>
      <c r="H23" s="55"/>
      <c r="I23" s="53"/>
      <c r="J23" s="53"/>
      <c r="K23" s="56"/>
      <c r="L23" s="57"/>
      <c r="M23" s="57"/>
      <c r="N23" s="58"/>
      <c r="O23" s="33"/>
      <c r="P23" s="33"/>
      <c r="Q23" s="33"/>
    </row>
    <row r="24" spans="1:17" ht="15" customHeight="1" x14ac:dyDescent="0.2">
      <c r="A24" s="59"/>
      <c r="B24" s="60"/>
      <c r="C24" s="60"/>
      <c r="D24" s="60"/>
      <c r="E24" s="60"/>
      <c r="F24" s="60"/>
      <c r="G24" s="60"/>
      <c r="H24" s="61"/>
      <c r="I24" s="59"/>
      <c r="J24" s="59"/>
      <c r="K24" s="62"/>
      <c r="L24" s="63"/>
      <c r="M24" s="63"/>
      <c r="N24" s="64"/>
      <c r="O24" s="33"/>
      <c r="P24" s="33"/>
      <c r="Q24" s="33"/>
    </row>
    <row r="25" spans="1:17" ht="15" customHeight="1" x14ac:dyDescent="0.2">
      <c r="A25" s="53"/>
      <c r="B25" s="54"/>
      <c r="C25" s="54"/>
      <c r="D25" s="54"/>
      <c r="E25" s="54"/>
      <c r="F25" s="54"/>
      <c r="G25" s="54"/>
      <c r="H25" s="55"/>
      <c r="I25" s="53"/>
      <c r="J25" s="53"/>
      <c r="K25" s="56"/>
      <c r="L25" s="57"/>
      <c r="M25" s="57"/>
      <c r="N25" s="58"/>
      <c r="O25" s="33"/>
      <c r="P25" s="33"/>
      <c r="Q25" s="33"/>
    </row>
    <row r="26" spans="1:17" ht="15" customHeight="1" x14ac:dyDescent="0.2">
      <c r="A26" s="59"/>
      <c r="B26" s="60"/>
      <c r="C26" s="60"/>
      <c r="D26" s="60"/>
      <c r="E26" s="60"/>
      <c r="F26" s="60"/>
      <c r="G26" s="60"/>
      <c r="H26" s="61"/>
      <c r="I26" s="59"/>
      <c r="J26" s="59"/>
      <c r="K26" s="62"/>
      <c r="L26" s="63"/>
      <c r="M26" s="63"/>
      <c r="N26" s="64"/>
      <c r="O26" s="33"/>
      <c r="P26" s="33"/>
      <c r="Q26" s="33"/>
    </row>
    <row r="27" spans="1:17" ht="15" customHeight="1" x14ac:dyDescent="0.2">
      <c r="A27" s="53"/>
      <c r="B27" s="54"/>
      <c r="C27" s="54"/>
      <c r="D27" s="54"/>
      <c r="E27" s="54"/>
      <c r="F27" s="54"/>
      <c r="G27" s="54"/>
      <c r="H27" s="55"/>
      <c r="I27" s="53"/>
      <c r="J27" s="53"/>
      <c r="K27" s="56"/>
      <c r="L27" s="57"/>
      <c r="M27" s="57"/>
      <c r="N27" s="58"/>
      <c r="O27" s="33"/>
      <c r="P27" s="33"/>
      <c r="Q27" s="33"/>
    </row>
    <row r="28" spans="1:17" ht="15" customHeight="1" x14ac:dyDescent="0.2">
      <c r="A28" s="59"/>
      <c r="B28" s="60"/>
      <c r="C28" s="60"/>
      <c r="D28" s="60"/>
      <c r="E28" s="60"/>
      <c r="F28" s="60"/>
      <c r="G28" s="60"/>
      <c r="H28" s="61"/>
      <c r="I28" s="59"/>
      <c r="J28" s="59"/>
      <c r="K28" s="62"/>
      <c r="L28" s="63"/>
      <c r="M28" s="63"/>
      <c r="N28" s="64"/>
      <c r="O28" s="33"/>
      <c r="P28" s="33"/>
      <c r="Q28" s="33"/>
    </row>
    <row r="29" spans="1:17" ht="15" customHeight="1" x14ac:dyDescent="0.2">
      <c r="A29" s="53"/>
      <c r="B29" s="54"/>
      <c r="C29" s="54"/>
      <c r="D29" s="54"/>
      <c r="E29" s="54"/>
      <c r="F29" s="54"/>
      <c r="G29" s="54"/>
      <c r="H29" s="55"/>
      <c r="I29" s="53"/>
      <c r="J29" s="53"/>
      <c r="K29" s="56"/>
      <c r="L29" s="57"/>
      <c r="M29" s="57"/>
      <c r="N29" s="58"/>
      <c r="O29" s="33"/>
      <c r="P29" s="33"/>
      <c r="Q29" s="33"/>
    </row>
    <row r="30" spans="1:17" ht="15" customHeight="1" x14ac:dyDescent="0.2">
      <c r="A30" s="59"/>
      <c r="B30" s="60"/>
      <c r="C30" s="60"/>
      <c r="D30" s="60"/>
      <c r="E30" s="60"/>
      <c r="F30" s="60"/>
      <c r="G30" s="60"/>
      <c r="H30" s="61"/>
      <c r="I30" s="59"/>
      <c r="J30" s="59"/>
      <c r="K30" s="62"/>
      <c r="L30" s="63"/>
      <c r="M30" s="63"/>
      <c r="N30" s="64"/>
      <c r="O30" s="33"/>
      <c r="P30" s="33"/>
      <c r="Q30" s="33"/>
    </row>
    <row r="31" spans="1:17" ht="15" customHeight="1" x14ac:dyDescent="0.2">
      <c r="A31" s="53"/>
      <c r="B31" s="54"/>
      <c r="C31" s="54"/>
      <c r="D31" s="54"/>
      <c r="E31" s="54"/>
      <c r="F31" s="54"/>
      <c r="G31" s="54"/>
      <c r="H31" s="55"/>
      <c r="I31" s="53"/>
      <c r="J31" s="53"/>
      <c r="K31" s="56"/>
      <c r="L31" s="57"/>
      <c r="M31" s="57"/>
      <c r="N31" s="58"/>
      <c r="O31" s="33"/>
      <c r="P31" s="33"/>
      <c r="Q31" s="33"/>
    </row>
    <row r="32" spans="1:17" ht="15" customHeight="1" x14ac:dyDescent="0.2">
      <c r="A32" s="59"/>
      <c r="B32" s="60"/>
      <c r="C32" s="60"/>
      <c r="D32" s="60"/>
      <c r="E32" s="60"/>
      <c r="F32" s="60"/>
      <c r="G32" s="60"/>
      <c r="H32" s="61"/>
      <c r="I32" s="59"/>
      <c r="J32" s="59"/>
      <c r="K32" s="62"/>
      <c r="L32" s="63"/>
      <c r="M32" s="63"/>
      <c r="N32" s="64"/>
      <c r="O32" s="33"/>
      <c r="P32" s="33"/>
      <c r="Q32" s="33"/>
    </row>
    <row r="33" spans="1:17" ht="15" customHeight="1" x14ac:dyDescent="0.2">
      <c r="A33" s="53"/>
      <c r="B33" s="54"/>
      <c r="C33" s="54"/>
      <c r="D33" s="54"/>
      <c r="E33" s="54"/>
      <c r="F33" s="54"/>
      <c r="G33" s="54"/>
      <c r="H33" s="55"/>
      <c r="I33" s="53"/>
      <c r="J33" s="53"/>
      <c r="K33" s="56"/>
      <c r="L33" s="57"/>
      <c r="M33" s="57"/>
      <c r="N33" s="58"/>
      <c r="O33" s="33"/>
      <c r="P33" s="33"/>
      <c r="Q33" s="33"/>
    </row>
    <row r="34" spans="1:17" ht="15" customHeight="1" x14ac:dyDescent="0.2">
      <c r="A34" s="59"/>
      <c r="B34" s="60"/>
      <c r="C34" s="60"/>
      <c r="D34" s="60"/>
      <c r="E34" s="60"/>
      <c r="F34" s="60"/>
      <c r="G34" s="60"/>
      <c r="H34" s="61"/>
      <c r="I34" s="59"/>
      <c r="J34" s="59"/>
      <c r="K34" s="62"/>
      <c r="L34" s="63"/>
      <c r="M34" s="63"/>
      <c r="N34" s="64"/>
      <c r="O34" s="33"/>
      <c r="P34" s="33"/>
      <c r="Q34" s="33"/>
    </row>
    <row r="35" spans="1:17" ht="15" customHeight="1" x14ac:dyDescent="0.2">
      <c r="A35" s="53"/>
      <c r="B35" s="54"/>
      <c r="C35" s="54"/>
      <c r="D35" s="54"/>
      <c r="E35" s="54"/>
      <c r="F35" s="54"/>
      <c r="G35" s="54"/>
      <c r="H35" s="55"/>
      <c r="I35" s="53"/>
      <c r="J35" s="53"/>
      <c r="K35" s="56"/>
      <c r="L35" s="57"/>
      <c r="M35" s="57"/>
      <c r="N35" s="58"/>
      <c r="O35" s="33"/>
      <c r="P35" s="33"/>
      <c r="Q35" s="33"/>
    </row>
    <row r="36" spans="1:17" ht="15" customHeight="1" x14ac:dyDescent="0.2">
      <c r="A36" s="59"/>
      <c r="B36" s="60"/>
      <c r="C36" s="60"/>
      <c r="D36" s="60"/>
      <c r="E36" s="60"/>
      <c r="F36" s="60"/>
      <c r="G36" s="60"/>
      <c r="H36" s="61"/>
      <c r="I36" s="59"/>
      <c r="J36" s="59"/>
      <c r="K36" s="62"/>
      <c r="L36" s="63"/>
      <c r="M36" s="63"/>
      <c r="N36" s="64"/>
      <c r="O36" s="33"/>
      <c r="P36" s="33"/>
      <c r="Q36" s="33"/>
    </row>
    <row r="37" spans="1:17" ht="15" customHeight="1" x14ac:dyDescent="0.2">
      <c r="A37" s="53"/>
      <c r="B37" s="54"/>
      <c r="C37" s="54"/>
      <c r="D37" s="54"/>
      <c r="E37" s="54"/>
      <c r="F37" s="54"/>
      <c r="G37" s="54"/>
      <c r="H37" s="55"/>
      <c r="I37" s="53"/>
      <c r="J37" s="53"/>
      <c r="K37" s="56"/>
      <c r="L37" s="57"/>
      <c r="M37" s="57"/>
      <c r="N37" s="58"/>
      <c r="O37" s="33"/>
      <c r="P37" s="33"/>
      <c r="Q37" s="33"/>
    </row>
    <row r="38" spans="1:17" ht="15" customHeight="1" x14ac:dyDescent="0.2">
      <c r="A38" s="59"/>
      <c r="B38" s="60"/>
      <c r="C38" s="60"/>
      <c r="D38" s="60"/>
      <c r="E38" s="60"/>
      <c r="F38" s="60"/>
      <c r="G38" s="60"/>
      <c r="H38" s="61"/>
      <c r="I38" s="59"/>
      <c r="J38" s="59"/>
      <c r="K38" s="62"/>
      <c r="L38" s="63"/>
      <c r="M38" s="63"/>
      <c r="N38" s="64"/>
      <c r="O38" s="33"/>
      <c r="P38" s="33"/>
      <c r="Q38" s="33"/>
    </row>
    <row r="39" spans="1:17" ht="15" customHeight="1" x14ac:dyDescent="0.2">
      <c r="A39" s="53"/>
      <c r="B39" s="54"/>
      <c r="C39" s="54"/>
      <c r="D39" s="54"/>
      <c r="E39" s="54"/>
      <c r="F39" s="54"/>
      <c r="G39" s="54"/>
      <c r="H39" s="55"/>
      <c r="I39" s="53"/>
      <c r="J39" s="53"/>
      <c r="K39" s="56"/>
      <c r="L39" s="57"/>
      <c r="M39" s="57"/>
      <c r="N39" s="58"/>
      <c r="O39" s="33"/>
      <c r="P39" s="33"/>
      <c r="Q39" s="33"/>
    </row>
    <row r="40" spans="1:17" ht="15" customHeight="1" x14ac:dyDescent="0.2">
      <c r="A40" s="59"/>
      <c r="B40" s="60"/>
      <c r="C40" s="60"/>
      <c r="D40" s="60"/>
      <c r="E40" s="60"/>
      <c r="F40" s="60"/>
      <c r="G40" s="60"/>
      <c r="H40" s="61"/>
      <c r="I40" s="59"/>
      <c r="J40" s="59"/>
      <c r="K40" s="62"/>
      <c r="L40" s="63"/>
      <c r="M40" s="63"/>
      <c r="N40" s="64"/>
      <c r="O40" s="33"/>
      <c r="P40" s="33"/>
      <c r="Q40" s="33"/>
    </row>
    <row r="41" spans="1:17" ht="15" customHeight="1" x14ac:dyDescent="0.2">
      <c r="A41" s="53"/>
      <c r="B41" s="54"/>
      <c r="C41" s="54"/>
      <c r="D41" s="54"/>
      <c r="E41" s="54"/>
      <c r="F41" s="54"/>
      <c r="G41" s="54"/>
      <c r="H41" s="55"/>
      <c r="I41" s="53"/>
      <c r="J41" s="53"/>
      <c r="K41" s="56"/>
      <c r="L41" s="57"/>
      <c r="M41" s="57"/>
      <c r="N41" s="58"/>
      <c r="O41" s="33"/>
      <c r="P41" s="33"/>
      <c r="Q41" s="33"/>
    </row>
    <row r="42" spans="1:17" ht="15" customHeight="1" x14ac:dyDescent="0.2">
      <c r="A42" s="59"/>
      <c r="B42" s="60"/>
      <c r="C42" s="60"/>
      <c r="D42" s="60"/>
      <c r="E42" s="60"/>
      <c r="F42" s="60"/>
      <c r="G42" s="60"/>
      <c r="H42" s="61"/>
      <c r="I42" s="59"/>
      <c r="J42" s="59"/>
      <c r="K42" s="62"/>
      <c r="L42" s="63"/>
      <c r="M42" s="63"/>
      <c r="N42" s="64"/>
      <c r="O42" s="33"/>
      <c r="P42" s="33"/>
      <c r="Q42" s="33"/>
    </row>
    <row r="43" spans="1:17" ht="15" customHeight="1" x14ac:dyDescent="0.2">
      <c r="A43" s="53"/>
      <c r="B43" s="54"/>
      <c r="C43" s="54"/>
      <c r="D43" s="54"/>
      <c r="E43" s="54"/>
      <c r="F43" s="54"/>
      <c r="G43" s="54"/>
      <c r="H43" s="55"/>
      <c r="I43" s="53"/>
      <c r="J43" s="53"/>
      <c r="K43" s="56"/>
      <c r="L43" s="57"/>
      <c r="M43" s="57"/>
      <c r="N43" s="58"/>
      <c r="O43" s="33"/>
      <c r="P43" s="33"/>
      <c r="Q43" s="33"/>
    </row>
    <row r="44" spans="1:17" x14ac:dyDescent="0.2">
      <c r="A44" s="59"/>
      <c r="B44" s="60"/>
      <c r="C44" s="60"/>
      <c r="D44" s="60"/>
      <c r="E44" s="60"/>
      <c r="F44" s="60"/>
      <c r="G44" s="60"/>
      <c r="H44" s="61"/>
      <c r="I44" s="59"/>
      <c r="J44" s="59"/>
      <c r="K44" s="62"/>
      <c r="L44" s="63"/>
      <c r="M44" s="63"/>
      <c r="N44" s="64"/>
      <c r="O44" s="33"/>
      <c r="P44" s="33"/>
      <c r="Q44" s="33"/>
    </row>
    <row r="45" spans="1:17" x14ac:dyDescent="0.2">
      <c r="A45" s="53"/>
      <c r="B45" s="54"/>
      <c r="C45" s="54"/>
      <c r="D45" s="54"/>
      <c r="E45" s="54"/>
      <c r="F45" s="54"/>
      <c r="G45" s="54"/>
      <c r="H45" s="55"/>
      <c r="I45" s="53"/>
      <c r="J45" s="53"/>
      <c r="K45" s="56"/>
      <c r="L45" s="57"/>
      <c r="M45" s="57"/>
      <c r="N45" s="58"/>
      <c r="O45" s="33"/>
      <c r="P45" s="33"/>
      <c r="Q45" s="33"/>
    </row>
    <row r="46" spans="1:17" x14ac:dyDescent="0.2">
      <c r="A46" s="59"/>
      <c r="B46" s="60"/>
      <c r="C46" s="60"/>
      <c r="D46" s="60"/>
      <c r="E46" s="60"/>
      <c r="F46" s="60"/>
      <c r="G46" s="60"/>
      <c r="H46" s="61"/>
      <c r="I46" s="59"/>
      <c r="J46" s="59"/>
      <c r="K46" s="62"/>
      <c r="L46" s="63"/>
      <c r="M46" s="63"/>
      <c r="N46" s="64"/>
      <c r="O46" s="33"/>
      <c r="P46" s="33"/>
      <c r="Q46" s="33"/>
    </row>
    <row r="47" spans="1:17" x14ac:dyDescent="0.2">
      <c r="A47" s="53"/>
      <c r="B47" s="54"/>
      <c r="C47" s="54"/>
      <c r="D47" s="54"/>
      <c r="E47" s="54"/>
      <c r="F47" s="54"/>
      <c r="G47" s="54"/>
      <c r="H47" s="55"/>
      <c r="I47" s="53"/>
      <c r="J47" s="53"/>
      <c r="K47" s="56"/>
      <c r="L47" s="57"/>
      <c r="M47" s="57"/>
      <c r="N47" s="58"/>
      <c r="O47" s="33"/>
      <c r="P47" s="33"/>
      <c r="Q47" s="33"/>
    </row>
    <row r="48" spans="1:17" x14ac:dyDescent="0.2">
      <c r="A48" s="59"/>
      <c r="B48" s="60"/>
      <c r="C48" s="60"/>
      <c r="D48" s="60"/>
      <c r="E48" s="60"/>
      <c r="F48" s="60"/>
      <c r="G48" s="60"/>
      <c r="H48" s="61"/>
      <c r="I48" s="59"/>
      <c r="J48" s="59"/>
      <c r="K48" s="62"/>
      <c r="L48" s="63"/>
      <c r="M48" s="63"/>
      <c r="N48" s="64"/>
      <c r="O48" s="33"/>
      <c r="P48" s="33"/>
      <c r="Q48" s="33"/>
    </row>
    <row r="49" spans="1:17" x14ac:dyDescent="0.2">
      <c r="A49" s="53"/>
      <c r="B49" s="54"/>
      <c r="C49" s="54"/>
      <c r="D49" s="54"/>
      <c r="E49" s="54"/>
      <c r="F49" s="54"/>
      <c r="G49" s="54"/>
      <c r="H49" s="55"/>
      <c r="I49" s="53"/>
      <c r="J49" s="53"/>
      <c r="K49" s="56"/>
      <c r="L49" s="57"/>
      <c r="M49" s="57"/>
      <c r="N49" s="58"/>
      <c r="O49" s="33"/>
      <c r="P49" s="33"/>
      <c r="Q49" s="33"/>
    </row>
    <row r="50" spans="1:17" x14ac:dyDescent="0.2">
      <c r="A50" s="59"/>
      <c r="B50" s="60"/>
      <c r="C50" s="60"/>
      <c r="D50" s="60"/>
      <c r="E50" s="60"/>
      <c r="F50" s="60"/>
      <c r="G50" s="60"/>
      <c r="H50" s="61"/>
      <c r="I50" s="59"/>
      <c r="J50" s="59"/>
      <c r="K50" s="62"/>
      <c r="L50" s="63"/>
      <c r="M50" s="63"/>
      <c r="N50" s="64"/>
      <c r="O50" s="33"/>
      <c r="P50" s="33"/>
      <c r="Q50" s="33"/>
    </row>
    <row r="51" spans="1:17" x14ac:dyDescent="0.2">
      <c r="A51" s="53"/>
      <c r="B51" s="54"/>
      <c r="C51" s="54"/>
      <c r="D51" s="54"/>
      <c r="E51" s="54"/>
      <c r="F51" s="54"/>
      <c r="G51" s="54"/>
      <c r="H51" s="55"/>
      <c r="I51" s="53"/>
      <c r="J51" s="53"/>
      <c r="K51" s="56"/>
      <c r="L51" s="57"/>
      <c r="M51" s="57"/>
      <c r="N51" s="58"/>
      <c r="O51" s="33"/>
      <c r="P51" s="33"/>
      <c r="Q51" s="33"/>
    </row>
    <row r="52" spans="1:17" x14ac:dyDescent="0.2">
      <c r="A52" s="59"/>
      <c r="B52" s="60"/>
      <c r="C52" s="60"/>
      <c r="D52" s="60"/>
      <c r="E52" s="60"/>
      <c r="F52" s="60"/>
      <c r="G52" s="60"/>
      <c r="H52" s="61"/>
      <c r="I52" s="59"/>
      <c r="J52" s="59"/>
      <c r="K52" s="62"/>
      <c r="L52" s="63"/>
      <c r="M52" s="63"/>
      <c r="N52" s="64"/>
      <c r="O52" s="33"/>
      <c r="P52" s="33"/>
      <c r="Q52" s="33"/>
    </row>
    <row r="53" spans="1:17" x14ac:dyDescent="0.2">
      <c r="A53" s="53"/>
      <c r="B53" s="54"/>
      <c r="C53" s="54"/>
      <c r="D53" s="54"/>
      <c r="E53" s="54"/>
      <c r="F53" s="54"/>
      <c r="G53" s="54"/>
      <c r="H53" s="55"/>
      <c r="I53" s="53"/>
      <c r="J53" s="53"/>
      <c r="K53" s="56"/>
      <c r="L53" s="57"/>
      <c r="M53" s="57"/>
      <c r="N53" s="58"/>
      <c r="O53" s="33"/>
      <c r="P53" s="33"/>
      <c r="Q53" s="33"/>
    </row>
    <row r="54" spans="1:17" x14ac:dyDescent="0.2">
      <c r="A54" s="59"/>
      <c r="B54" s="60"/>
      <c r="C54" s="60"/>
      <c r="D54" s="60"/>
      <c r="E54" s="60"/>
      <c r="F54" s="60"/>
      <c r="G54" s="60"/>
      <c r="H54" s="61"/>
      <c r="I54" s="59"/>
      <c r="J54" s="59"/>
      <c r="K54" s="62"/>
      <c r="L54" s="63"/>
      <c r="M54" s="63"/>
      <c r="N54" s="64"/>
      <c r="O54" s="33"/>
      <c r="P54" s="33"/>
      <c r="Q54" s="33"/>
    </row>
    <row r="55" spans="1:17" x14ac:dyDescent="0.2">
      <c r="A55" s="53"/>
      <c r="B55" s="54"/>
      <c r="C55" s="54"/>
      <c r="D55" s="54"/>
      <c r="E55" s="54"/>
      <c r="F55" s="54"/>
      <c r="G55" s="54"/>
      <c r="H55" s="55"/>
      <c r="I55" s="53"/>
      <c r="J55" s="53"/>
      <c r="K55" s="56"/>
      <c r="L55" s="57"/>
      <c r="M55" s="57"/>
      <c r="N55" s="58"/>
      <c r="O55" s="33"/>
      <c r="P55" s="33"/>
      <c r="Q55" s="33"/>
    </row>
    <row r="56" spans="1:17" x14ac:dyDescent="0.2">
      <c r="A56" s="59"/>
      <c r="B56" s="60"/>
      <c r="C56" s="60"/>
      <c r="D56" s="60"/>
      <c r="E56" s="60"/>
      <c r="F56" s="60"/>
      <c r="G56" s="60"/>
      <c r="H56" s="61"/>
      <c r="I56" s="59"/>
      <c r="J56" s="59"/>
      <c r="K56" s="62"/>
      <c r="L56" s="63"/>
      <c r="M56" s="63"/>
      <c r="N56" s="64"/>
      <c r="O56" s="65"/>
      <c r="P56" s="33"/>
      <c r="Q56" s="33"/>
    </row>
    <row r="57" spans="1:17" x14ac:dyDescent="0.2">
      <c r="A57" s="53"/>
      <c r="B57" s="54"/>
      <c r="C57" s="54"/>
      <c r="D57" s="54"/>
      <c r="E57" s="54"/>
      <c r="F57" s="54"/>
      <c r="G57" s="54"/>
      <c r="H57" s="54"/>
      <c r="I57" s="55"/>
      <c r="J57" s="53"/>
      <c r="K57" s="53"/>
      <c r="L57" s="66"/>
      <c r="M57" s="67"/>
      <c r="N57" s="67"/>
      <c r="P57" s="33"/>
      <c r="Q57" s="33"/>
    </row>
    <row r="58" spans="1:17" x14ac:dyDescent="0.2">
      <c r="J58" s="32"/>
      <c r="Q58" s="33"/>
    </row>
    <row r="59" spans="1:17" x14ac:dyDescent="0.2">
      <c r="Q59" s="33"/>
    </row>
    <row r="60" spans="1:17" x14ac:dyDescent="0.2">
      <c r="Q60" s="33"/>
    </row>
    <row r="61" spans="1:17" x14ac:dyDescent="0.2">
      <c r="Q61" s="33"/>
    </row>
    <row r="62" spans="1:17" x14ac:dyDescent="0.2">
      <c r="Q62" s="33"/>
    </row>
    <row r="63" spans="1:17" x14ac:dyDescent="0.2">
      <c r="Q63" s="33"/>
    </row>
    <row r="64" spans="1:17" x14ac:dyDescent="0.2">
      <c r="Q64" s="33"/>
    </row>
    <row r="65" spans="17:17" x14ac:dyDescent="0.2">
      <c r="Q65" s="33"/>
    </row>
    <row r="66" spans="17:17" x14ac:dyDescent="0.2">
      <c r="Q66" s="33"/>
    </row>
    <row r="67" spans="17:17" x14ac:dyDescent="0.2">
      <c r="Q67" s="33"/>
    </row>
    <row r="68" spans="17:17" x14ac:dyDescent="0.2">
      <c r="Q68" s="33"/>
    </row>
    <row r="69" spans="17:17" x14ac:dyDescent="0.2">
      <c r="Q69" s="33"/>
    </row>
    <row r="70" spans="17:17" x14ac:dyDescent="0.2">
      <c r="Q70" s="33"/>
    </row>
    <row r="71" spans="17:17" x14ac:dyDescent="0.2">
      <c r="Q71" s="33"/>
    </row>
    <row r="72" spans="17:17" x14ac:dyDescent="0.2">
      <c r="Q72" s="33"/>
    </row>
    <row r="73" spans="17:17" x14ac:dyDescent="0.2">
      <c r="Q73" s="33"/>
    </row>
    <row r="74" spans="17:17" x14ac:dyDescent="0.2">
      <c r="Q74" s="33"/>
    </row>
    <row r="75" spans="17:17" x14ac:dyDescent="0.2">
      <c r="Q75" s="33"/>
    </row>
    <row r="76" spans="17:17" x14ac:dyDescent="0.2">
      <c r="Q76" s="33"/>
    </row>
    <row r="77" spans="17:17" x14ac:dyDescent="0.2">
      <c r="Q77" s="33"/>
    </row>
    <row r="78" spans="17:17" x14ac:dyDescent="0.2">
      <c r="Q78" s="33"/>
    </row>
    <row r="79" spans="17:17" x14ac:dyDescent="0.2">
      <c r="Q79" s="33"/>
    </row>
    <row r="80" spans="17:17" x14ac:dyDescent="0.2">
      <c r="Q80" s="33"/>
    </row>
    <row r="81" spans="17:17" x14ac:dyDescent="0.2">
      <c r="Q81" s="33"/>
    </row>
    <row r="82" spans="17:17" x14ac:dyDescent="0.2">
      <c r="Q82" s="33"/>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3" customWidth="1"/>
    <col min="2" max="2" width="10.5703125" style="33" bestFit="1" customWidth="1"/>
    <col min="3" max="3" width="8" style="33" bestFit="1" customWidth="1"/>
    <col min="4" max="4" width="9.85546875" style="33" customWidth="1"/>
    <col min="5" max="5" width="13.42578125" style="33" customWidth="1"/>
    <col min="6" max="6" width="11.140625" style="33" customWidth="1"/>
    <col min="7" max="7" width="12.28515625" style="33" customWidth="1"/>
    <col min="8" max="8" width="9.140625" style="33"/>
    <col min="9" max="9" width="15.42578125" style="33" customWidth="1"/>
    <col min="10" max="10" width="12" style="33" customWidth="1"/>
    <col min="11" max="12" width="13.28515625" style="33" customWidth="1"/>
    <col min="13" max="13" width="16.7109375" style="33" customWidth="1"/>
    <col min="14" max="14" width="13" style="33" customWidth="1"/>
    <col min="15" max="15" width="15.28515625" style="33" customWidth="1"/>
    <col min="16" max="16" width="21.85546875" style="33" customWidth="1"/>
    <col min="17" max="16384" width="9.140625" style="33"/>
  </cols>
  <sheetData>
    <row r="1" spans="1:17" s="36" customFormat="1" ht="30.75" customHeight="1" thickBot="1" x14ac:dyDescent="0.3">
      <c r="A1" s="137" t="s">
        <v>83</v>
      </c>
      <c r="B1" s="138"/>
      <c r="C1" s="138"/>
      <c r="D1" s="138"/>
      <c r="E1" s="138"/>
      <c r="F1" s="138"/>
      <c r="G1" s="138"/>
      <c r="H1" s="138"/>
      <c r="I1" s="138"/>
      <c r="J1" s="138"/>
      <c r="K1" s="138"/>
      <c r="L1" s="138"/>
      <c r="M1" s="138"/>
      <c r="N1" s="138"/>
      <c r="O1" s="138"/>
      <c r="P1" s="139"/>
    </row>
    <row r="2" spans="1:17" s="36" customFormat="1" ht="30.75" customHeight="1" thickBot="1" x14ac:dyDescent="0.3">
      <c r="A2" s="137" t="s">
        <v>23</v>
      </c>
      <c r="B2" s="138"/>
      <c r="C2" s="138"/>
      <c r="D2" s="138"/>
      <c r="E2" s="138"/>
      <c r="F2" s="138"/>
      <c r="G2" s="138"/>
      <c r="H2" s="138"/>
      <c r="I2" s="138"/>
      <c r="J2" s="138"/>
      <c r="K2" s="138"/>
      <c r="L2" s="138"/>
      <c r="M2" s="138"/>
      <c r="N2" s="138"/>
      <c r="O2" s="138"/>
      <c r="P2" s="139"/>
    </row>
    <row r="3" spans="1:17" ht="70.5" customHeight="1" thickBot="1" x14ac:dyDescent="0.25">
      <c r="A3" s="70" t="s">
        <v>26</v>
      </c>
      <c r="B3" s="134" t="s">
        <v>56</v>
      </c>
      <c r="C3" s="135"/>
      <c r="D3" s="135"/>
      <c r="E3" s="135"/>
      <c r="F3" s="135"/>
      <c r="G3" s="135"/>
      <c r="H3" s="135"/>
      <c r="I3" s="135"/>
      <c r="J3" s="135"/>
      <c r="K3" s="135"/>
      <c r="L3" s="135"/>
      <c r="M3" s="135"/>
      <c r="N3" s="135"/>
      <c r="O3" s="135"/>
      <c r="P3" s="136"/>
      <c r="Q3" s="32"/>
    </row>
    <row r="4" spans="1:17" ht="26.25" customHeight="1" thickBot="1" x14ac:dyDescent="0.25">
      <c r="A4" s="71" t="s">
        <v>29</v>
      </c>
      <c r="B4" s="140" t="s">
        <v>27</v>
      </c>
      <c r="C4" s="141"/>
      <c r="D4" s="141"/>
      <c r="E4" s="141"/>
      <c r="F4" s="141"/>
      <c r="G4" s="141"/>
      <c r="H4" s="141"/>
      <c r="I4" s="141"/>
      <c r="J4" s="141"/>
      <c r="K4" s="141"/>
      <c r="L4" s="141"/>
      <c r="M4" s="141"/>
      <c r="N4" s="141"/>
      <c r="O4" s="141"/>
      <c r="P4" s="142"/>
    </row>
    <row r="5" spans="1:17" ht="42.75" customHeight="1" thickBot="1" x14ac:dyDescent="0.25">
      <c r="A5" s="72" t="s">
        <v>42</v>
      </c>
      <c r="B5" s="134" t="s">
        <v>54</v>
      </c>
      <c r="C5" s="135"/>
      <c r="D5" s="135"/>
      <c r="E5" s="135"/>
      <c r="F5" s="135"/>
      <c r="G5" s="135"/>
      <c r="H5" s="135"/>
      <c r="I5" s="135"/>
      <c r="J5" s="135"/>
      <c r="K5" s="135"/>
      <c r="L5" s="135"/>
      <c r="M5" s="135"/>
      <c r="N5" s="135"/>
      <c r="O5" s="135"/>
      <c r="P5" s="136"/>
    </row>
    <row r="6" spans="1:17" s="36" customFormat="1" ht="30.75" customHeight="1" thickBot="1" x14ac:dyDescent="0.3">
      <c r="A6" s="137" t="s">
        <v>18</v>
      </c>
      <c r="B6" s="138"/>
      <c r="C6" s="138"/>
      <c r="D6" s="138"/>
      <c r="E6" s="138"/>
      <c r="F6" s="138"/>
      <c r="G6" s="138"/>
      <c r="H6" s="138"/>
      <c r="I6" s="138"/>
      <c r="J6" s="138"/>
      <c r="K6" s="138"/>
      <c r="L6" s="138"/>
      <c r="M6" s="138"/>
      <c r="N6" s="138"/>
      <c r="O6" s="138"/>
      <c r="P6" s="139"/>
    </row>
    <row r="7" spans="1:17" ht="43.5" customHeight="1" thickBot="1" x14ac:dyDescent="0.25">
      <c r="A7" s="73" t="s">
        <v>41</v>
      </c>
      <c r="B7" s="134" t="s">
        <v>84</v>
      </c>
      <c r="C7" s="135"/>
      <c r="D7" s="135"/>
      <c r="E7" s="135"/>
      <c r="F7" s="135"/>
      <c r="G7" s="135"/>
      <c r="H7" s="135"/>
      <c r="I7" s="135"/>
      <c r="J7" s="135"/>
      <c r="K7" s="135"/>
      <c r="L7" s="135"/>
      <c r="M7" s="135"/>
      <c r="N7" s="135"/>
      <c r="O7" s="135"/>
      <c r="P7" s="136"/>
    </row>
    <row r="8" spans="1:17" ht="26.25" customHeight="1" thickBot="1" x14ac:dyDescent="0.25">
      <c r="A8" s="74" t="s">
        <v>39</v>
      </c>
      <c r="B8" s="140" t="s">
        <v>52</v>
      </c>
      <c r="C8" s="141"/>
      <c r="D8" s="141"/>
      <c r="E8" s="141"/>
      <c r="F8" s="141"/>
      <c r="G8" s="141"/>
      <c r="H8" s="141"/>
      <c r="I8" s="141"/>
      <c r="J8" s="141"/>
      <c r="K8" s="141"/>
      <c r="L8" s="141"/>
      <c r="M8" s="141"/>
      <c r="N8" s="141"/>
      <c r="O8" s="141"/>
      <c r="P8" s="142"/>
    </row>
    <row r="9" spans="1:17" ht="36.75" customHeight="1" thickBot="1" x14ac:dyDescent="0.25">
      <c r="A9" s="75" t="s">
        <v>43</v>
      </c>
      <c r="B9" s="134" t="s">
        <v>55</v>
      </c>
      <c r="C9" s="135"/>
      <c r="D9" s="135"/>
      <c r="E9" s="135"/>
      <c r="F9" s="135"/>
      <c r="G9" s="135"/>
      <c r="H9" s="135"/>
      <c r="I9" s="135"/>
      <c r="J9" s="135"/>
      <c r="K9" s="135"/>
      <c r="L9" s="135"/>
      <c r="M9" s="135"/>
      <c r="N9" s="135"/>
      <c r="O9" s="135"/>
      <c r="P9" s="136"/>
    </row>
    <row r="10" spans="1:17" ht="26.25" customHeight="1" thickBot="1" x14ac:dyDescent="0.25">
      <c r="A10" s="74" t="s">
        <v>40</v>
      </c>
      <c r="B10" s="134" t="s">
        <v>85</v>
      </c>
      <c r="C10" s="135"/>
      <c r="D10" s="135"/>
      <c r="E10" s="135"/>
      <c r="F10" s="135"/>
      <c r="G10" s="135"/>
      <c r="H10" s="135"/>
      <c r="I10" s="135"/>
      <c r="J10" s="135"/>
      <c r="K10" s="135"/>
      <c r="L10" s="135"/>
      <c r="M10" s="135"/>
      <c r="N10" s="135"/>
      <c r="O10" s="135"/>
      <c r="P10" s="136"/>
    </row>
    <row r="11" spans="1:17" ht="26.25" customHeight="1" thickBot="1" x14ac:dyDescent="0.25">
      <c r="A11" s="74" t="s">
        <v>44</v>
      </c>
      <c r="B11" s="140" t="s">
        <v>53</v>
      </c>
      <c r="C11" s="141"/>
      <c r="D11" s="141"/>
      <c r="E11" s="141"/>
      <c r="F11" s="141"/>
      <c r="G11" s="141"/>
      <c r="H11" s="141"/>
      <c r="I11" s="141"/>
      <c r="J11" s="141"/>
      <c r="K11" s="141"/>
      <c r="L11" s="141"/>
      <c r="M11" s="141"/>
      <c r="N11" s="141"/>
      <c r="O11" s="141"/>
      <c r="P11" s="142"/>
    </row>
    <row r="12" spans="1:17" ht="38.25" customHeight="1" thickBot="1" x14ac:dyDescent="0.25">
      <c r="A12" s="74" t="s">
        <v>45</v>
      </c>
      <c r="B12" s="134" t="s">
        <v>86</v>
      </c>
      <c r="C12" s="135"/>
      <c r="D12" s="135"/>
      <c r="E12" s="135"/>
      <c r="F12" s="135"/>
      <c r="G12" s="135"/>
      <c r="H12" s="135"/>
      <c r="I12" s="135"/>
      <c r="J12" s="135"/>
      <c r="K12" s="135"/>
      <c r="L12" s="135"/>
      <c r="M12" s="135"/>
      <c r="N12" s="135"/>
      <c r="O12" s="135"/>
      <c r="P12" s="136"/>
    </row>
    <row r="13" spans="1:17" ht="26.25" customHeight="1" thickBot="1" x14ac:dyDescent="0.25">
      <c r="A13" s="76" t="s">
        <v>46</v>
      </c>
      <c r="B13" s="134" t="s">
        <v>87</v>
      </c>
      <c r="C13" s="135"/>
      <c r="D13" s="135"/>
      <c r="E13" s="135"/>
      <c r="F13" s="135"/>
      <c r="G13" s="135"/>
      <c r="H13" s="135"/>
      <c r="I13" s="135"/>
      <c r="J13" s="135"/>
      <c r="K13" s="135"/>
      <c r="L13" s="135"/>
      <c r="M13" s="135"/>
      <c r="N13" s="135"/>
      <c r="O13" s="135"/>
      <c r="P13" s="136"/>
    </row>
    <row r="14" spans="1:17" ht="36.75" customHeight="1" thickBot="1" x14ac:dyDescent="0.25">
      <c r="A14" s="11" t="s">
        <v>61</v>
      </c>
      <c r="B14" s="140" t="s">
        <v>88</v>
      </c>
      <c r="C14" s="141"/>
      <c r="D14" s="141"/>
      <c r="E14" s="141"/>
      <c r="F14" s="141"/>
      <c r="G14" s="141"/>
      <c r="H14" s="141"/>
      <c r="I14" s="141"/>
      <c r="J14" s="141"/>
      <c r="K14" s="141"/>
      <c r="L14" s="141"/>
      <c r="M14" s="141"/>
      <c r="N14" s="141"/>
      <c r="O14" s="141"/>
      <c r="P14" s="142"/>
    </row>
    <row r="15" spans="1:17" ht="36.75" customHeight="1" thickBot="1" x14ac:dyDescent="0.25">
      <c r="A15" s="75" t="s">
        <v>47</v>
      </c>
      <c r="B15" s="134" t="s">
        <v>0</v>
      </c>
      <c r="C15" s="135"/>
      <c r="D15" s="135"/>
      <c r="E15" s="135"/>
      <c r="F15" s="135"/>
      <c r="G15" s="135"/>
      <c r="H15" s="135"/>
      <c r="I15" s="135"/>
      <c r="J15" s="135"/>
      <c r="K15" s="135"/>
      <c r="L15" s="135"/>
      <c r="M15" s="135"/>
      <c r="N15" s="135"/>
      <c r="O15" s="135"/>
      <c r="P15" s="136"/>
    </row>
    <row r="16" spans="1:17" ht="32.25" customHeight="1" thickBot="1" x14ac:dyDescent="0.25">
      <c r="A16" s="75" t="s">
        <v>62</v>
      </c>
      <c r="B16" s="134" t="s">
        <v>89</v>
      </c>
      <c r="C16" s="135"/>
      <c r="D16" s="135"/>
      <c r="E16" s="135"/>
      <c r="F16" s="135"/>
      <c r="G16" s="135"/>
      <c r="H16" s="135"/>
      <c r="I16" s="135"/>
      <c r="J16" s="135"/>
      <c r="K16" s="135"/>
      <c r="L16" s="135"/>
      <c r="M16" s="135"/>
      <c r="N16" s="135"/>
      <c r="O16" s="135"/>
      <c r="P16" s="136"/>
    </row>
    <row r="17" spans="1:16" ht="38.25" customHeight="1" x14ac:dyDescent="0.2">
      <c r="A17" s="143" t="s">
        <v>58</v>
      </c>
      <c r="B17" s="146" t="s">
        <v>90</v>
      </c>
      <c r="C17" s="147"/>
      <c r="D17" s="147"/>
      <c r="E17" s="147"/>
      <c r="F17" s="147"/>
      <c r="G17" s="147"/>
      <c r="H17" s="147"/>
      <c r="I17" s="147"/>
      <c r="J17" s="147"/>
      <c r="K17" s="147"/>
      <c r="L17" s="147"/>
      <c r="M17" s="147"/>
      <c r="N17" s="147"/>
      <c r="O17" s="147"/>
      <c r="P17" s="148"/>
    </row>
    <row r="18" spans="1:16" ht="21.95" customHeight="1" x14ac:dyDescent="0.2">
      <c r="A18" s="144"/>
      <c r="B18" s="146" t="s">
        <v>60</v>
      </c>
      <c r="C18" s="147"/>
      <c r="D18" s="147"/>
      <c r="E18" s="147"/>
      <c r="F18" s="147"/>
      <c r="G18" s="147"/>
      <c r="H18" s="147"/>
      <c r="I18" s="147"/>
      <c r="J18" s="147"/>
      <c r="K18" s="147"/>
      <c r="L18" s="147"/>
      <c r="M18" s="147"/>
      <c r="N18" s="147"/>
      <c r="O18" s="147"/>
      <c r="P18" s="148"/>
    </row>
    <row r="19" spans="1:16" ht="21.95" customHeight="1" x14ac:dyDescent="0.2">
      <c r="A19" s="144"/>
      <c r="B19" s="146" t="s">
        <v>91</v>
      </c>
      <c r="C19" s="147"/>
      <c r="D19" s="147"/>
      <c r="E19" s="147"/>
      <c r="F19" s="147"/>
      <c r="G19" s="147"/>
      <c r="H19" s="147"/>
      <c r="I19" s="147"/>
      <c r="J19" s="147"/>
      <c r="K19" s="147"/>
      <c r="L19" s="147"/>
      <c r="M19" s="147"/>
      <c r="N19" s="147"/>
      <c r="O19" s="147"/>
      <c r="P19" s="148"/>
    </row>
    <row r="20" spans="1:16" ht="21.95" customHeight="1" x14ac:dyDescent="0.2">
      <c r="A20" s="144"/>
      <c r="B20" s="146" t="s">
        <v>92</v>
      </c>
      <c r="C20" s="147"/>
      <c r="D20" s="147"/>
      <c r="E20" s="147"/>
      <c r="F20" s="147"/>
      <c r="G20" s="147"/>
      <c r="H20" s="147"/>
      <c r="I20" s="147"/>
      <c r="J20" s="147"/>
      <c r="K20" s="147"/>
      <c r="L20" s="147"/>
      <c r="M20" s="147"/>
      <c r="N20" s="147"/>
      <c r="O20" s="147"/>
      <c r="P20" s="148"/>
    </row>
    <row r="21" spans="1:16" ht="21.95" customHeight="1" thickBot="1" x14ac:dyDescent="0.25">
      <c r="A21" s="145"/>
      <c r="B21" s="146" t="s">
        <v>57</v>
      </c>
      <c r="C21" s="147"/>
      <c r="D21" s="147"/>
      <c r="E21" s="147"/>
      <c r="F21" s="147"/>
      <c r="G21" s="147"/>
      <c r="H21" s="147"/>
      <c r="I21" s="147"/>
      <c r="J21" s="147"/>
      <c r="K21" s="147"/>
      <c r="L21" s="147"/>
      <c r="M21" s="147"/>
      <c r="N21" s="147"/>
      <c r="O21" s="147"/>
      <c r="P21" s="148"/>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D4F7A9-69F2-4A41-AE46-70BA83ECF840}">
  <ds:schemaRefs>
    <ds:schemaRef ds:uri="http://purl.org/dc/elements/1.1/"/>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56c9ca66-f603-4706-b5a4-7cc8695071e0"/>
    <ds:schemaRef ds:uri="6b6d41ac-d0f5-457b-aacc-325a2ba802fc"/>
    <ds:schemaRef ds:uri="http://www.w3.org/XML/1998/namespace"/>
  </ds:schemaRefs>
</ds:datastoreItem>
</file>

<file path=customXml/itemProps2.xml><?xml version="1.0" encoding="utf-8"?>
<ds:datastoreItem xmlns:ds="http://schemas.openxmlformats.org/officeDocument/2006/customXml" ds:itemID="{0BE6709D-4665-4338-93A6-B3633462FE29}">
  <ds:schemaRefs>
    <ds:schemaRef ds:uri="http://schemas.microsoft.com/sharepoint/v3/contenttype/forms"/>
  </ds:schemaRefs>
</ds:datastoreItem>
</file>

<file path=customXml/itemProps3.xml><?xml version="1.0" encoding="utf-8"?>
<ds:datastoreItem xmlns:ds="http://schemas.openxmlformats.org/officeDocument/2006/customXml" ds:itemID="{9B016198-4600-49D4-BAD4-92C2DE6F7D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6d41ac-d0f5-457b-aacc-325a2ba802fc"/>
    <ds:schemaRef ds:uri="56c9ca66-f603-4706-b5a4-7cc8695071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2023-01-03T01:10:41Z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2023-01-03T01:04:29Z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40441e6a-58ee-4881-a808-7829be71592f</vt:lpwstr>
  </property>
  <property fmtid="{D5CDD505-2E9C-101B-9397-08002B2CF9AE}" pid="9" name="MSIP_Label_6e4db608-ddec-4a44-8ad7-7d5a79b7448e_ContentBits">
    <vt:lpwstr>0</vt:lpwstr>
  </property>
  <property fmtid="{D5CDD505-2E9C-101B-9397-08002B2CF9AE}" pid="10" name="MediaServiceImageTags">
    <vt:lpwstr/>
  </property>
</Properties>
</file>