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Fritzler 29-22\"/>
    </mc:Choice>
  </mc:AlternateContent>
  <xr:revisionPtr revIDLastSave="0" documentId="13_ncr:1_{14B559C3-FFD8-4707-A99C-0CC5F987E264}"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<sst xmlns="http://schemas.openxmlformats.org/spreadsheetml/2006/main" count="560" uniqueCount="218">
  <si>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</si>
  <si>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</si>
  <si>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</si>
  <si>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</si>
  <si>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</si>
  <si>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</si>
  <si>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</si>
  <si>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</si>
  <si>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</si>
  <si>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</si>
  <si>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</si>
  <si>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</si>
  <si>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</si>
  <si>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</si>
  <si>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</si>
  <si>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</si>
  <si>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</si>
  <si>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</si>
  <si>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</si>
  <si>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</si>
  <si>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</si>
  <si>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</si>
  <si>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</si>
  <si>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</si>
  <si>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</si>
  <si>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</si>
  <si>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</si>
  <si>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</si>
  <si>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</si>
  <si>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</si>
  <si>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</si>
  <si>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</si>
  <si>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</si>
  <si>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</si>
  <si>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</si>
  <si>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</si>
  <si>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</si>
  <si>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</si>
  <si>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</si>
  <si>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</si>
  <si>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</si>
  <si>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</si>
  <si>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</si>
  <si>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</si>
  <si>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</si>
  <si>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</si>
  <si>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</si>
  <si>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</si>
  <si>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</si>
  <si>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</si>
  <si>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</si>
  <si>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</si>
  <si>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</si>
  <si>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</si>
  <si>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</si>
  <si>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</si>
  <si>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</si>
  <si>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</si>
  <si>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</si>
  <si>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</si>
  <si>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</si>
  <si>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</si>
  <si>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</si>
  <si>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</si>
  <si>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</si>
  <si>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</si>
  <si>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</si>
  <si>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</si>
  <si>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</si>
  <si>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</si>
  <si>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</si>
  <si>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</si>
  <si>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</si>
  <si>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</si>
  <si>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</si>
  <si>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</si>
  <si>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</si>
  <si>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</si>
  <si>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</si>
  <si>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</si>
  <si>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</si>
  <si>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</si>
  <si>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</si>
  <si>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</si>
  <si>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</si>
  <si>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</si>
  <si>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</si>
  <si>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</si>
  <si>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</si>
  <si>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</si>
  <si>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</si>
  <si>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</si>
  <si>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</si>
  <si>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</si>
  <si>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</si>
  <si>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</si>
  <si>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</si>
  <si>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</si>
  <si>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</si>
  <si>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</si>
  <si>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</si>
  <si>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</si>
  <si>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</si>
  <si>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</si>
  <si>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</si>
  <si>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</si>
  <si>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</si>
  <si>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</si>
  <si>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</si>
  <si>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</si>
  <si>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</si>
  <si>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</si>
  <si>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</si>
  <si>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</si>
  <si>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</si>
  <si>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</si>
  <si>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</si>
  <si>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</si>
  <si>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</si>
  <si>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</si>
  <si>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</si>
  <si>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</si>
  <si>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</si>
  <si>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</si>
  <si>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</si>
  <si>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</si>
  <si>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</si>
  <si>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</si>
  <si>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</si>
  <si>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</si>
  <si>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</si>
  <si>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</si>
  <si>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</si>
  <si>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</si>
  <si>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</si>
  <si>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</si>
  <si>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</si>
  <si>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</si>
  <si>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</si>
  <si>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</si>
  <si>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</si>
  <si>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</si>
  <si>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</si>
  <si>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</si>
  <si>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</si>
  <si>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</si>
  <si>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</si>
  <si>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</si>
  <si>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</si>
  <si>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</si>
  <si>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</si>
  <si>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</si>
  <si>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</si>
  <si>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</si>
  <si>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</si>
  <si>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</si>
  <si>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</si>
  <si>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</si>
  <si>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</si>
  <si>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</si>
  <si>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</si>
  <si>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</si>
  <si>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</si>
  <si>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</si>
  <si>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</si>
  <si>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</si>
  <si>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</si>
  <si>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</si>
  <si>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</si>
  <si>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</si>
  <si>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</si>
  <si>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</si>
  <si>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</si>
  <si>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</si>
  <si>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</si>
  <si>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</si>
  <si>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</si>
  <si>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</si>
  <si>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</si>
  <si>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</si>
  <si>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</si>
  <si>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</si>
  <si>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</si>
  <si>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</si>
  <si>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</si>
  <si>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</si>
  <si>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</si>
  <si>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</si>
  <si>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</si>
  <si>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</si>
  <si>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</si>
  <si>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</si>
  <si>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</si>
  <si>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</si>
  <si>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</si>
  <si>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</si>
  <si>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</si>
  <si>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</si>
  <si>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</si>
  <si>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</si>
  <si>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</si>
  <si>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22057520</t>
  </si>
  <si>
    <t>DIG-027950 - DIG-027951</t>
  </si>
  <si>
    <t>WSP</t>
  </si>
  <si>
    <t>Fritzler 29-22</t>
  </si>
  <si>
    <t>05-123-25843</t>
  </si>
  <si>
    <t>DIG-027950</t>
  </si>
  <si>
    <t>DIG-027951</t>
  </si>
  <si>
    <t>Fritzler 29-22 Bradenhead gas</t>
  </si>
  <si>
    <t>Fritzler 29-22 Production gas</t>
  </si>
  <si>
    <t>Bradenhead gas</t>
  </si>
  <si>
    <t>Production gas</t>
  </si>
  <si>
    <t>nd</t>
  </si>
  <si>
    <t>123-25843</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</si>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</sst>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Fritzler 29-22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-45.1</c:v>
                </c:pt>
                <c:pt idx="1">
                  <c:v>-32.1</c:v>
                </c:pt>
                <c:pt idx="2">
                  <c:v>-28.6</c:v>
                </c:pt>
                <c:pt idx="4">
                  <c:v>-29.5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Fritzler 29-22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c:v>
                </c:pt>
                <c:pt idx="1">
                  <c:v>-27.3</c:v>
                </c:pt>
                <c:pt idx="2">
                  <c:v>-24.4</c:v>
                </c:pt>
                <c:pt idx="4">
                  <c:v>-24.4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Fritzler 29-22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84.232318606237911</c:v>
                </c:pt>
                <c:pt idx="1">
                  <c:v>9.3844342047461939</c:v>
                </c:pt>
                <c:pt idx="2">
                  <c:v>4.1053686758699328</c:v>
                </c:pt>
                <c:pt idx="3">
                  <c:v>0.58030582011571064</c:v>
                </c:pt>
                <c:pt idx="4">
                  <c:v>0.98454542905478026</c:v>
                </c:pt>
                <c:pt idx="5">
                  <c:v>0.29348262938004133</c:v>
                </c:pt>
                <c:pt idx="6">
                  <c:v>0.21298520436298379</c:v>
                </c:pt>
                <c:pt idx="7">
                  <c:v>0.20655943023244946</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Fritzler 29-22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82.55747392926925</c:v>
                </c:pt>
                <c:pt idx="1">
                  <c:v>11.245564271559852</c:v>
                </c:pt>
                <c:pt idx="2">
                  <c:v>3.7147660056645146</c:v>
                </c:pt>
                <c:pt idx="3">
                  <c:v>0.63509931021691235</c:v>
                </c:pt>
                <c:pt idx="4">
                  <c:v>1.0581790621892058</c:v>
                </c:pt>
                <c:pt idx="5">
                  <c:v>0.3160573103043211</c:v>
                </c:pt>
                <c:pt idx="6">
                  <c:v>0.24602370056741082</c:v>
                </c:pt>
                <c:pt idx="7">
                  <c:v>0.22683641022853129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Fritzler 29-22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15.767681393762093</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Fritzler 29-22 Production gas</c:v>
                </c:pt>
              </c:strCache>
            </c:strRef>
          </c:tx>
          <c:spPr>
            <a:ln w="28575">
              <a:noFill/>
            </a:ln>
          </c:spPr>
          <c:marker>
            <c:spPr>
              <a:ln>
                <a:solidFill>
                  <a:schemeClr val="tx1"/>
                </a:solidFill>
              </a:ln>
            </c:spPr>
          </c:marker>
          <c:xVal>
            <c:numRef>
              <c:f>'Data Summary'!$K$20</c:f>
              <c:numCache>
                <c:formatCode>0.0</c:formatCode>
                <c:ptCount val="1"/>
                <c:pt idx="0">
                  <c:v>17.442526070730747</c:v>
                </c:pt>
              </c:numCache>
            </c:numRef>
          </c:xVal>
          <c:yVal>
            <c:numRef>
              <c:f>'Data Summary'!$O$20</c:f>
              <c:numCache>
                <c:formatCode>0.0</c:formatCode>
                <c:ptCount val="1"/>
                <c:pt idx="0">
                  <c:v>-44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Fritzler 29-22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-32.1</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Fritzler 29-22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-27.3</c:v>
                </c:pt>
              </c:numCache>
            </c:numRef>
          </c:xVal>
          <c:yVal>
            <c:numRef>
              <c:f>'Data Summary'!$Q$20</c:f>
              <c:numCache>
                <c:formatCode>0.0</c:formatCode>
                <c:ptCount val="1"/>
                <c:pt idx="0">
                  <c:v>-24.4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Fritzler 29-22 Bradenhead gas</c:v>
                </c:pt>
              </c:strCache>
            </c:strRef>
          </c:tx>
          <c:spPr>
            <a:ln>
              <a:noFill/>
            </a:ln>
          </c:spPr>
          <c:marker>
            <c:symbol val="diamond"/>
            <c:size val="8"/>
            <c:spPr>
              <a:ln>
                <a:solidFill>
                  <a:schemeClr val="tx1"/>
                </a:solidFill>
              </a:ln>
            </c:spPr>
          </c:marker>
          <c:xVal>
            <c:numRef>
              <c:f>'Data Summary'!$M$19</c:f>
              <c:numCache>
                <c:formatCode>0.0</c:formatCode>
                <c:ptCount val="1"/>
                <c:pt idx="0">
                  <c:v>15.156465158507983</c:v>
                </c:pt>
              </c:numCache>
            </c:numRef>
          </c:xVal>
          <c:yVal>
            <c:numRef>
              <c:f>'Data Summary'!$K$19</c:f>
              <c:numCache>
                <c:formatCode>0.0</c:formatCode>
                <c:ptCount val="1"/>
                <c:pt idx="0">
                  <c:v>15.767681393762093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Fritzler 29-22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15.712071705322549</c:v>
                </c:pt>
              </c:numCache>
            </c:numRef>
          </c:xVal>
          <c:yVal>
            <c:numRef>
              <c:f>'Data Summary'!$K$20</c:f>
              <c:numCache>
                <c:formatCode>0.0</c:formatCode>
                <c:ptCount val="1"/>
                <c:pt idx="0">
                  <c:v>17.442526070730747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Fritzler 29-22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-226</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Fritzler 29-22 Production gas</c:v>
                </c:pt>
              </c:strCache>
            </c:strRef>
          </c:tx>
          <c:spPr>
            <a:ln w="28575">
              <a:noFill/>
            </a:ln>
          </c:spPr>
          <c:marker>
            <c:spPr>
              <a:ln>
                <a:solidFill>
                  <a:schemeClr val="tx1"/>
                </a:solidFill>
              </a:ln>
            </c:spPr>
          </c:marker>
          <c:xVal>
            <c:numRef>
              <c:f>'Data Summary'!$W$20</c:f>
              <c:numCache>
                <c:formatCode>0</c:formatCode>
                <c:ptCount val="1"/>
                <c:pt idx="0">
                  <c:v>-210</c:v>
                </c:pt>
              </c:numCache>
            </c:numRef>
          </c:xVal>
          <c:yVal>
            <c:numRef>
              <c:f>'Data Summary'!$O$20</c:f>
              <c:numCache>
                <c:formatCode>0.0</c:formatCode>
                <c:ptCount val="1"/>
                <c:pt idx="0">
                  <c:v>-44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Fritzler 29-22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-45.1</c:v>
                </c:pt>
              </c:numCache>
            </c:numRef>
          </c:xVal>
          <c:yVal>
            <c:numRef>
              <c:f>'Data Summary'!$L$19</c:f>
              <c:numCache>
                <c:formatCode>0.0</c:formatCode>
                <c:ptCount val="1"/>
                <c:pt idx="0">
                  <c:v>6.2441474758147635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Fritzler 29-22 Production gas</c:v>
                </c:pt>
              </c:strCache>
            </c:strRef>
          </c:tx>
          <c:spPr>
            <a:ln w="28575">
              <a:noFill/>
            </a:ln>
          </c:spPr>
          <c:marker>
            <c:spPr>
              <a:ln>
                <a:solidFill>
                  <a:schemeClr val="tx1"/>
                </a:solidFill>
              </a:ln>
            </c:spPr>
          </c:marker>
          <c:xVal>
            <c:numRef>
              <c:f>'Data Summary'!$O$20</c:f>
              <c:numCache>
                <c:formatCode>0.0</c:formatCode>
                <c:ptCount val="1"/>
                <c:pt idx="0">
                  <c:v>-44</c:v>
                </c:pt>
              </c:numCache>
            </c:numRef>
          </c:xVal>
          <c:yVal>
            <c:numRef>
              <c:f>'Data Summary'!$L$20</c:f>
              <c:numCache>
                <c:formatCode>0.0</c:formatCode>
                <c:ptCount val="1"/>
                <c:pt idx="0">
                  <c:v>5.5184258902996879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0.50878</cdr:y>
    </cdr:from>
    <cdr:to>
      <cdr:x>0.93277</cdr:x>
      <cdr:y>0.54003</cdr:y>
    </cdr:to>
    <cdr:sp macro="" textlink="">
      <cdr:nvSpPr>
        <cdr:cNvPr id="2" name="TextBox 1"/>
        <cdr:cNvSpPr txBox="1"/>
      </cdr:nvSpPr>
      <cdr:spPr>
        <a:xfrm xmlns:a="http://schemas.openxmlformats.org/drawingml/2006/main">
          <a:off x="3953009" y="31015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0.23824</cdr:y>
    </cdr:from>
    <cdr:to>
      <cdr:x>0.56787</cdr:x>
      <cdr:y>0.29017</cdr:y>
    </cdr:to>
    <cdr:sp macro="" textlink="">
      <cdr:nvSpPr>
        <cdr:cNvPr id="5" name="TextBox 1"/>
        <cdr:cNvSpPr txBox="1"/>
      </cdr:nvSpPr>
      <cdr:spPr>
        <a:xfrm xmlns:a="http://schemas.openxmlformats.org/drawingml/2006/main">
          <a:off x="2209576" y="145229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0.17777</cdr:y>
    </cdr:from>
    <cdr:to>
      <cdr:x>0.41035</cdr:x>
      <cdr:y>0.2297</cdr:y>
    </cdr:to>
    <cdr:sp macro="" textlink="">
      <cdr:nvSpPr>
        <cdr:cNvPr id="6" name="TextBox 1"/>
        <cdr:cNvSpPr txBox="1"/>
      </cdr:nvSpPr>
      <cdr:spPr>
        <a:xfrm xmlns:a="http://schemas.openxmlformats.org/drawingml/2006/main">
          <a:off x="1476571" y="108370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0.17194</cdr:y>
    </cdr:from>
    <cdr:to>
      <cdr:x>0.32292</cdr:x>
      <cdr:y>0.22387</cdr:y>
    </cdr:to>
    <cdr:sp macro="" textlink="">
      <cdr:nvSpPr>
        <cdr:cNvPr id="8" name="TextBox 1"/>
        <cdr:cNvSpPr txBox="1"/>
      </cdr:nvSpPr>
      <cdr:spPr>
        <a:xfrm xmlns:a="http://schemas.openxmlformats.org/drawingml/2006/main">
          <a:off x="1069696" y="1048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421822</xdr:colOff>
      <xdr:row>37</xdr:row>
      <xdr:rowOff>34777</xdr:rowOff>
    </xdr:to>
    <xdr:pic>
      <xdr:nvPicPr>
        <xdr:cNvPr id="2" name="Picture 1">
          <a:extLst>
            <a:ext uri="{FF2B5EF4-FFF2-40B4-BE49-F238E27FC236}">
              <a16:creationId xmlns:a16="http://schemas.microsoft.com/office/drawing/2014/main" id="{461D523B-6838-77B1-9214-59880886725B}"/>
            </a:ext>
          </a:extLst>
        </xdr:cNvPr>
        <xdr:cNvPicPr>
          <a:picLocks noChangeAspect="1"/>
        </xdr:cNvPicPr>
      </xdr:nvPicPr>
      <xdr:blipFill>
        <a:blip xmlns:r="http://schemas.openxmlformats.org/officeDocument/2006/relationships" r:embed="rId1"/>
        <a:stretch>
          <a:fillRect/>
        </a:stretch>
      </xdr:blipFill>
      <xdr:spPr>
        <a:xfrm>
          <a:off x="0" y="0"/>
          <a:ext cx="9606643" cy="708327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Fritzler 29-22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22057520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DIG-027950 - DIG-027951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22057520</v>
      </c>
      <c r="B12" s="169" t="s">
        <v>206</v>
      </c>
      <c r="C12" s="170" t="s">
        <v>208</v>
      </c>
      <c r="D12" s="158" t="s">
        <v>210</v>
      </c>
      <c r="E12" s="172">
        <v>44699</v>
      </c>
      <c r="F12" s="185">
        <v>0.53472222222222221</v>
      </c>
      <c r="G12" s="95"/>
      <c r="H12" s="95"/>
      <c r="I12" s="113"/>
      <c r="J12" s="178">
        <v>44705</v>
      </c>
      <c r="K12" s="174">
        <v>95094.87</v>
      </c>
      <c r="L12" s="174">
        <v>22805.41</v>
      </c>
      <c r="M12" s="174" t="s">
        <v>212</v>
      </c>
      <c r="N12" s="174">
        <v>720967.64</v>
      </c>
      <c r="O12" s="174">
        <v>80324.210000000006</v>
      </c>
      <c r="P12" s="174">
        <v>35139.300000000003</v>
      </c>
      <c r="Q12" s="174">
        <v>4966.92</v>
      </c>
      <c r="R12" s="174">
        <v>8426.9</v>
      </c>
      <c r="S12" s="174">
        <v>2511.6999999999998</v>
      </c>
      <c r="T12" s="174">
        <v>1822.59</v>
      </c>
      <c r="U12" s="174">
        <v>1767.73</v>
      </c>
      <c r="V12" s="174" t="s">
        <v>212</v>
      </c>
      <c r="W12" s="174" t="s">
        <v>212</v>
      </c>
      <c r="X12" s="175" t="s">
        <v>212</v>
      </c>
      <c r="Y12" s="165">
        <v>84.232318606237911</v>
      </c>
      <c r="Z12" s="97">
        <v>9.3844342047461939</v>
      </c>
      <c r="AA12" s="97">
        <v>4.1053686758699328</v>
      </c>
      <c r="AB12" s="97">
        <v>0.58030582011571064</v>
      </c>
      <c r="AC12" s="97">
        <v>0.98454542905478026</v>
      </c>
      <c r="AD12" s="97">
        <v>0.29348262938004133</v>
      </c>
      <c r="AE12" s="97">
        <v>0.21298520436298379</v>
      </c>
      <c r="AF12" s="139">
        <v>0.20655943023244946</v>
      </c>
      <c r="AG12" s="137">
        <v>1055.903447220659</v>
      </c>
      <c r="AH12" s="115">
        <v>1201.2113661429464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22057520</v>
      </c>
      <c r="B13" s="168" t="s">
        <v>207</v>
      </c>
      <c r="C13" s="171" t="s">
        <v>209</v>
      </c>
      <c r="D13" s="164" t="s">
        <v>211</v>
      </c>
      <c r="E13" s="173">
        <v>44699</v>
      </c>
      <c r="F13" s="186">
        <v>0.54166666666666663</v>
      </c>
      <c r="G13" s="109"/>
      <c r="H13" s="109"/>
      <c r="I13" s="114"/>
      <c r="J13" s="179">
        <v>44705</v>
      </c>
      <c r="K13" s="176">
        <v>14462.44</v>
      </c>
      <c r="L13" s="176">
        <v>2898.17</v>
      </c>
      <c r="M13" s="176">
        <v>28827.37</v>
      </c>
      <c r="N13" s="176">
        <v>774489.46</v>
      </c>
      <c r="O13" s="176">
        <v>105497.13</v>
      </c>
      <c r="P13" s="176">
        <v>34848.720000000001</v>
      </c>
      <c r="Q13" s="176">
        <v>5957.97</v>
      </c>
      <c r="R13" s="176">
        <v>9927.19</v>
      </c>
      <c r="S13" s="176">
        <v>2964.89</v>
      </c>
      <c r="T13" s="176">
        <v>2308.2399999999998</v>
      </c>
      <c r="U13" s="176">
        <v>2128.38</v>
      </c>
      <c r="V13" s="176" t="s">
        <v>212</v>
      </c>
      <c r="W13" s="176" t="s">
        <v>212</v>
      </c>
      <c r="X13" s="177" t="s">
        <v>212</v>
      </c>
      <c r="Y13" s="166">
        <v>82.55747392926925</v>
      </c>
      <c r="Z13" s="112">
        <v>11.245564271559852</v>
      </c>
      <c r="AA13" s="112">
        <v>3.7147660056645146</v>
      </c>
      <c r="AB13" s="112">
        <v>0.63509931021691235</v>
      </c>
      <c r="AC13" s="112">
        <v>1.0581790621892058</v>
      </c>
      <c r="AD13" s="112">
        <v>0.3160573103043211</v>
      </c>
      <c r="AE13" s="112">
        <v>0.24602370056741082</v>
      </c>
      <c r="AF13" s="140">
        <v>0.22683641022853129</v>
      </c>
      <c r="AG13" s="138">
        <v>1157.8252563222079</v>
      </c>
      <c r="AH13" s="116">
        <v>1214.7798369293514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22057520</v>
      </c>
      <c r="B19" s="95" t="str">
        <f t="shared" si="0"/>
        <v>DIG-027950</v>
      </c>
      <c r="C19" s="95" t="str">
        <f t="shared" si="0"/>
        <v>Fritzler 29-22 Bradenhead gas</v>
      </c>
      <c r="D19" s="96" t="str">
        <f t="shared" si="0"/>
        <v>Bradenhead gas</v>
      </c>
      <c r="E19" s="96">
        <f t="shared" si="0"/>
        <v>44699</v>
      </c>
      <c r="F19" s="183">
        <f t="shared" si="0"/>
        <v>0.53472222222222221</v>
      </c>
      <c r="G19" s="98"/>
      <c r="H19" s="98"/>
      <c r="I19" s="117"/>
      <c r="J19" s="118">
        <v>855928</v>
      </c>
      <c r="K19" s="90">
        <v>15.767681393762093</v>
      </c>
      <c r="L19" s="90">
        <v>6.2441474758147635</v>
      </c>
      <c r="M19" s="119">
        <v>15.156465158507983</v>
      </c>
      <c r="N19" s="181">
        <v>44707</v>
      </c>
      <c r="O19" s="188">
        <v>-45.1</v>
      </c>
      <c r="P19" s="188">
        <v>-32.1</v>
      </c>
      <c r="Q19" s="188">
        <v>-28.6</v>
      </c>
      <c r="R19" s="190"/>
      <c r="S19" s="191">
        <v>-29.5</v>
      </c>
      <c r="T19" s="188"/>
      <c r="U19" s="188"/>
      <c r="V19" s="193"/>
      <c r="W19" s="195">
        <v>-226</v>
      </c>
      <c r="X19" s="201"/>
      <c r="Y19" s="202"/>
      <c r="Z19" s="203"/>
      <c r="AC19" s="145" t="s">
        <v>62</v>
      </c>
      <c r="AF19" s="127">
        <v>0.71495744194296162</v>
      </c>
      <c r="AG19" s="124">
        <v>0.67656305574223252</v>
      </c>
      <c r="AR19" s="21"/>
      <c r="CF19" s="52"/>
      <c r="CG19" s="21"/>
    </row>
    <row r="20" spans="1:85" ht="15" customHeight="1" thickBot="1" x14ac:dyDescent="0.25">
      <c r="A20" s="142" t="str">
        <f t="shared" si="0"/>
        <v>22057520</v>
      </c>
      <c r="B20" s="109" t="str">
        <f t="shared" si="0"/>
        <v>DIG-027951</v>
      </c>
      <c r="C20" s="109" t="str">
        <f t="shared" si="0"/>
        <v>Fritzler 29-22 Production gas</v>
      </c>
      <c r="D20" s="110" t="str">
        <f t="shared" si="0"/>
        <v>Production gas</v>
      </c>
      <c r="E20" s="173">
        <f t="shared" si="0"/>
        <v>44699</v>
      </c>
      <c r="F20" s="184">
        <f t="shared" si="0"/>
        <v>0.54166666666666663</v>
      </c>
      <c r="G20" s="109"/>
      <c r="H20" s="109"/>
      <c r="I20" s="114"/>
      <c r="J20" s="120">
        <v>938121</v>
      </c>
      <c r="K20" s="111">
        <v>17.442526070730747</v>
      </c>
      <c r="L20" s="111">
        <v>5.5184258902996879</v>
      </c>
      <c r="M20" s="121">
        <v>15.712071705322549</v>
      </c>
      <c r="N20" s="182">
        <v>44708</v>
      </c>
      <c r="O20" s="189">
        <v>-44</v>
      </c>
      <c r="P20" s="189">
        <v>-27.3</v>
      </c>
      <c r="Q20" s="189">
        <v>-24.4</v>
      </c>
      <c r="R20" s="189"/>
      <c r="S20" s="192">
        <v>-24.4</v>
      </c>
      <c r="T20" s="189"/>
      <c r="U20" s="189"/>
      <c r="V20" s="194">
        <v>4.0999999999999996</v>
      </c>
      <c r="W20" s="196">
        <v>-210</v>
      </c>
      <c r="X20" s="204"/>
      <c r="Y20" s="205"/>
      <c r="Z20" s="206"/>
      <c r="AC20" s="145" t="s">
        <v>60</v>
      </c>
      <c r="AF20" s="123">
        <v>0.71502918716086439</v>
      </c>
      <c r="AG20" s="125">
        <v>0.68522602841546187</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295893</v>
      </c>
      <c r="C4" s="106">
        <v>44699.534722222219</v>
      </c>
      <c r="D4" s="150" t="s">
        <v>213</v>
      </c>
      <c r="E4" s="102" t="s">
        <v>206</v>
      </c>
      <c r="F4" s="156" t="s">
        <v>214</v>
      </c>
      <c r="G4" s="100" t="s">
        <v>98</v>
      </c>
      <c r="I4" s="100"/>
      <c r="J4" s="150" t="s">
        <v>204</v>
      </c>
      <c r="K4" s="155">
        <v>44701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2.3420000000000001</v>
      </c>
      <c r="H8" s="151" t="s">
        <v>216</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217</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9.7650000000000006</v>
      </c>
      <c r="H10" s="160" t="s">
        <v>216</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217</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5.0000000000000001E-3</v>
      </c>
      <c r="H12" s="160" t="s">
        <v>217</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74.034000000000006</v>
      </c>
      <c r="H13" s="160" t="s">
        <v>216</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8.2479999999999993</v>
      </c>
      <c r="H14" s="160" t="s">
        <v>216</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217</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3.6080000000000001</v>
      </c>
      <c r="H16" s="160" t="s">
        <v>216</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0.51</v>
      </c>
      <c r="H17" s="160" t="s">
        <v>216</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0.86499999999999999</v>
      </c>
      <c r="H18" s="160" t="s">
        <v>216</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0.25800000000000001</v>
      </c>
      <c r="H19" s="160" t="s">
        <v>216</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0.187</v>
      </c>
      <c r="H20" s="160" t="s">
        <v>216</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0.182</v>
      </c>
      <c r="H21" s="160" t="s">
        <v>216</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-45.1</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-226</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-32.1</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-28.6</v>
      </c>
      <c r="H25" s="151"/>
      <c r="K25" s="150"/>
      <c r="T25" s="159" t="s">
        <v>201</v>
      </c>
    </row>
    <row r="26" spans="1:20" x14ac:dyDescent="0.25">
      <c r="B26" s="152" t="s">
        <v>166</v>
      </c>
      <c r="C26" s="153" t="s">
        <v>167</v>
      </c>
      <c r="D26" s="149" t="s">
        <v>136</v>
      </c>
      <c r="E26" s="146"/>
      <c r="F26" s="153" t="s">
        <v>159</v>
      </c>
      <c r="G26" s="154">
        <v>-29.5</v>
      </c>
      <c r="H26" s="151"/>
      <c r="K26" s="187" t="s">
        <v>200</v>
      </c>
      <c r="T26" s="159" t="s">
        <v>201</v>
      </c>
    </row>
    <row r="27" spans="1:20" x14ac:dyDescent="0.25">
      <c r="B27" s="161" t="s">
        <v>189</v>
      </c>
      <c r="C27" s="162" t="s">
        <v>190</v>
      </c>
      <c r="D27" s="159" t="s">
        <v>136</v>
      </c>
      <c r="E27" s="157"/>
      <c r="F27" s="162" t="s">
        <v>191</v>
      </c>
      <c r="G27" s="163">
        <v>1055.903447220659</v>
      </c>
      <c r="H27" s="160"/>
      <c r="T27" s="159" t="s">
        <v>201</v>
      </c>
    </row>
    <row r="28" spans="1:20" x14ac:dyDescent="0.25">
      <c r="B28" s="161" t="s">
        <v>192</v>
      </c>
      <c r="C28" s="162" t="s">
        <v>193</v>
      </c>
      <c r="D28" s="159" t="s">
        <v>136</v>
      </c>
      <c r="E28" s="157"/>
      <c r="F28" s="162" t="s">
        <v>199</v>
      </c>
      <c r="G28" s="167">
        <v>0.71495744194296162</v>
      </c>
      <c r="H28" s="160"/>
      <c r="T28"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28" sqref="E2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295893</v>
      </c>
      <c r="C4" s="106">
        <v>44699.541666666664</v>
      </c>
      <c r="D4" s="150" t="s">
        <v>213</v>
      </c>
      <c r="E4" s="102" t="s">
        <v>207</v>
      </c>
      <c r="F4" s="156" t="s">
        <v>215</v>
      </c>
      <c r="G4" s="100" t="s">
        <v>98</v>
      </c>
      <c r="I4" s="100"/>
      <c r="J4" s="150" t="s">
        <v>204</v>
      </c>
      <c r="K4" s="155">
        <v>44701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0.29399999999999998</v>
      </c>
      <c r="H8" s="160" t="s">
        <v>216</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2.9289999999999998</v>
      </c>
      <c r="H9" s="160" t="s">
        <v>216</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1.4690000000000001</v>
      </c>
      <c r="H10" s="160" t="s">
        <v>216</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217</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217</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78.683000000000007</v>
      </c>
      <c r="H13" s="160" t="s">
        <v>216</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10.718</v>
      </c>
      <c r="H14" s="160" t="s">
        <v>216</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217</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3.54</v>
      </c>
      <c r="H16" s="160" t="s">
        <v>216</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0.60499999999999998</v>
      </c>
      <c r="H17" s="160" t="s">
        <v>216</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1.0089999999999999</v>
      </c>
      <c r="H18" s="160" t="s">
        <v>216</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0.30099999999999999</v>
      </c>
      <c r="H19" s="160" t="s">
        <v>216</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0.23499999999999999</v>
      </c>
      <c r="H20" s="160" t="s">
        <v>216</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0.216</v>
      </c>
      <c r="H21" s="160" t="s">
        <v>216</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-44</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-210</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-27.3</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-24.4</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-24.4</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4.0999999999999996</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1157.8252563222079</v>
      </c>
      <c r="H28" s="160"/>
      <c r="T28" s="159" t="s">
        <v>201</v>
      </c>
    </row>
    <row r="29" spans="1:20" x14ac:dyDescent="0.25">
      <c r="B29" s="161" t="s">
        <v>192</v>
      </c>
      <c r="C29" s="162" t="s">
        <v>193</v>
      </c>
      <c r="D29" s="159" t="s">
        <v>136</v>
      </c>
      <c r="E29" s="157"/>
      <c r="F29" s="162" t="s">
        <v>199</v>
      </c>
      <c r="G29" s="167">
        <v>0.71502918716086439</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X34" sqref="X34"/>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2022-06-28T20:38:36Z</dcterms:modified>
</cp:coreProperties>
</file>