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rent 1-6I\"/>
    </mc:Choice>
  </mc:AlternateContent>
  <xr:revisionPtr revIDLastSave="0" documentId="13_ncr:1_{64C5CDB5-82D6-4CFA-A4E7-B15ACA7BD1F8}"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<sst xmlns="http://schemas.openxmlformats.org/spreadsheetml/2006/main" count="579" uniqueCount="224">
  <si>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</si>
  <si>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</si>
  <si>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</si>
  <si>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</si>
  <si>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</si>
  <si>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</si>
  <si>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</si>
  <si>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</si>
  <si>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</si>
  <si>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</si>
  <si>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</si>
  <si>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</si>
  <si>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</si>
  <si>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</si>
  <si>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</si>
  <si>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</si>
  <si>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</si>
  <si>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</si>
  <si>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</si>
  <si>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</si>
  <si>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</si>
  <si>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</si>
  <si>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</si>
  <si>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</si>
  <si>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</si>
  <si>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</si>
  <si>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</si>
  <si>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</si>
  <si>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</si>
  <si>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</si>
  <si>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</si>
  <si>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</si>
  <si>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</si>
  <si>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</si>
  <si>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</si>
  <si>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</si>
  <si>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</si>
  <si>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</si>
  <si>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</si>
  <si>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</si>
  <si>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</si>
  <si>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</si>
  <si>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</si>
  <si>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</si>
  <si>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</si>
  <si>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</si>
  <si>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</si>
  <si>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</si>
  <si>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</si>
  <si>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</si>
  <si>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</si>
  <si>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</si>
  <si>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</si>
  <si>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</si>
  <si>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</si>
  <si>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</si>
  <si>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</si>
  <si>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</si>
  <si>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</si>
  <si>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</si>
  <si>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</si>
  <si>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</si>
  <si>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</si>
  <si>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</si>
  <si>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</si>
  <si>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</si>
  <si>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</si>
  <si>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</si>
  <si>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</si>
  <si>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</si>
  <si>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</si>
  <si>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</si>
  <si>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</si>
  <si>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</si>
  <si>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</si>
  <si>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</si>
  <si>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</si>
  <si>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</si>
  <si>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</si>
  <si>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</si>
  <si>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</si>
  <si>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</si>
  <si>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</si>
  <si>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</si>
  <si>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</si>
  <si>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</si>
  <si>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</si>
  <si>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</si>
  <si>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</si>
  <si>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</si>
  <si>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</si>
  <si>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</si>
  <si>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</si>
  <si>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</si>
  <si>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</si>
  <si>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</si>
  <si>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</si>
  <si>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</si>
  <si>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</si>
  <si>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</si>
  <si>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</si>
  <si>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</si>
  <si>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</si>
  <si>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</si>
  <si>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</si>
  <si>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</si>
  <si>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</si>
  <si>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</si>
  <si>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</si>
  <si>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</si>
  <si>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</si>
  <si>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</si>
  <si>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</si>
  <si>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</si>
  <si>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</si>
  <si>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</si>
  <si>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</si>
  <si>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</si>
  <si>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</si>
  <si>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</si>
  <si>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</si>
  <si>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</si>
  <si>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</si>
  <si>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</si>
  <si>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</si>
  <si>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</si>
  <si>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</si>
  <si>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</si>
  <si>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</si>
  <si>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</si>
  <si>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</si>
  <si>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</si>
  <si>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</si>
  <si>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</si>
  <si>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</si>
  <si>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</si>
  <si>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</si>
  <si>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</si>
  <si>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</si>
  <si>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</si>
  <si>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</si>
  <si>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</si>
  <si>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</si>
  <si>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</si>
  <si>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</si>
  <si>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</si>
  <si>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</si>
  <si>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</si>
  <si>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</si>
  <si>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</si>
  <si>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</si>
  <si>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</si>
  <si>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</si>
  <si>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</si>
  <si>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</si>
  <si>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</si>
  <si>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</si>
  <si>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</si>
  <si>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</si>
  <si>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</si>
  <si>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</si>
  <si>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</si>
  <si>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</si>
  <si>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</si>
  <si>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</si>
  <si>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</si>
  <si>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</si>
  <si>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</si>
  <si>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</si>
  <si>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</si>
  <si>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</si>
  <si>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</si>
  <si>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</si>
  <si>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</si>
  <si>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</si>
  <si>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</si>
  <si>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</si>
  <si>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</si>
  <si>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</si>
  <si>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</si>
  <si>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</si>
  <si>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</si>
  <si>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</si>
  <si>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</si>
  <si>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</si>
  <si>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</si>
  <si>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</si>
  <si>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</si>
  <si>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</si>
  <si>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</si>
  <si>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</si>
  <si>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</si>
  <si>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</si>
  <si>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</si>
  <si>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</si>
  <si>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</si>
  <si>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</si>
  <si>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</si>
  <si>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</si>
  <si>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</si>
  <si>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</si>
  <si>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</si>
  <si>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</si>
  <si>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</si>
  <si>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</si>
  <si>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</si>
  <si>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</si>
  <si>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22057523</t>
  </si>
  <si>
    <t>DIG-027956 - DIG-027957</t>
  </si>
  <si>
    <t>WSP</t>
  </si>
  <si>
    <t>Brent 1-6I</t>
  </si>
  <si>
    <t>05-123-24854</t>
  </si>
  <si>
    <t>DIG-027956</t>
  </si>
  <si>
    <t>DIG-027957</t>
  </si>
  <si>
    <t>Brent 1-6I Bradenhead gas</t>
  </si>
  <si>
    <t>Brent 1-6I Production gas</t>
  </si>
  <si>
    <t>Bradenhead gas</t>
  </si>
  <si>
    <t>Production gas</t>
  </si>
  <si>
    <t>nd</t>
  </si>
  <si>
    <t>123-24854</t>
  </si>
  <si>
    <t>BDH</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</si>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</sst>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Brent 1-6I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-46.3</c:v>
                </c:pt>
                <c:pt idx="1">
                  <c:v>-30.7</c:v>
                </c:pt>
                <c:pt idx="2">
                  <c:v>-27.1</c:v>
                </c:pt>
                <c:pt idx="3">
                  <c:v>-30.4</c:v>
                </c:pt>
                <c:pt idx="4">
                  <c:v>-27.5</c:v>
                </c:pt>
                <c:pt idx="5">
                  <c:v>-26.6</c:v>
                </c:pt>
                <c:pt idx="6">
                  <c:v>-26.7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Brent 1-6I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-46.6</c:v>
                </c:pt>
                <c:pt idx="1">
                  <c:v>-32.200000000000003</c:v>
                </c:pt>
                <c:pt idx="2">
                  <c:v>-28.5</c:v>
                </c:pt>
                <c:pt idx="4">
                  <c:v>-29.2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Brent 1-6I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71.243968059279993</c:v>
                </c:pt>
                <c:pt idx="1">
                  <c:v>14.702976254218633</c:v>
                </c:pt>
                <c:pt idx="2">
                  <c:v>7.2253017488350118</c:v>
                </c:pt>
                <c:pt idx="3">
                  <c:v>1.2098657213544226</c:v>
                </c:pt>
                <c:pt idx="4">
                  <c:v>2.9594735279083864</c:v>
                </c:pt>
                <c:pt idx="5">
                  <c:v>0.94358265538974806</c:v>
                </c:pt>
                <c:pt idx="6">
                  <c:v>1.0483515731345558</c:v>
                </c:pt>
                <c:pt idx="7">
                  <c:v>0.66648045987924531</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Brent 1-6I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77.883373756591823</c:v>
                </c:pt>
                <c:pt idx="1">
                  <c:v>12.791836325974089</c:v>
                </c:pt>
                <c:pt idx="2">
                  <c:v>5.9421607793868159</c:v>
                </c:pt>
                <c:pt idx="3">
                  <c:v>0.75905680874772508</c:v>
                </c:pt>
                <c:pt idx="4">
                  <c:v>1.7906940729761105</c:v>
                </c:pt>
                <c:pt idx="5">
                  <c:v>0.38994957086917187</c:v>
                </c:pt>
                <c:pt idx="6">
                  <c:v>0.37888799749426255</c:v>
                </c:pt>
                <c:pt idx="7">
                  <c:v>6.4040687960001355E-2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Brent 1-6I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28.756031940720003</c:v>
                </c:pt>
              </c:numCache>
            </c:numRef>
          </c:xVal>
          <c:yVal>
            <c:numRef>
              <c:f>'Data Summary'!$O$19</c:f>
              <c:numCache>
                <c:formatCode>0.0</c:formatCode>
                <c:ptCount val="1"/>
                <c:pt idx="0">
                  <c:v>-46.3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Brent 1-6I Production gas</c:v>
                </c:pt>
              </c:strCache>
            </c:strRef>
          </c:tx>
          <c:spPr>
            <a:ln w="28575">
              <a:noFill/>
            </a:ln>
          </c:spPr>
          <c:marker>
            <c:spPr>
              <a:ln>
                <a:solidFill>
                  <a:schemeClr val="tx1"/>
                </a:solidFill>
              </a:ln>
            </c:spPr>
          </c:marker>
          <c:xVal>
            <c:numRef>
              <c:f>'Data Summary'!$K$20</c:f>
              <c:numCache>
                <c:formatCode>0.0</c:formatCode>
                <c:ptCount val="1"/>
                <c:pt idx="0">
                  <c:v>22.116626243408177</c:v>
                </c:pt>
              </c:numCache>
            </c:numRef>
          </c:xVal>
          <c:yVal>
            <c:numRef>
              <c:f>'Data Summary'!$O$20</c:f>
              <c:numCache>
                <c:formatCode>0.0</c:formatCode>
                <c:ptCount val="1"/>
                <c:pt idx="0">
                  <c:v>-46.6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Brent 1-6I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-30.7</c:v>
                </c:pt>
              </c:numCache>
            </c:numRef>
          </c:xVal>
          <c:yVal>
            <c:numRef>
              <c:f>'Data Summary'!$Q$19</c:f>
              <c:numCache>
                <c:formatCode>0.0</c:formatCode>
                <c:ptCount val="1"/>
                <c:pt idx="0">
                  <c:v>-27.1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Brent 1-6I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-32.200000000000003</c:v>
                </c:pt>
              </c:numCache>
            </c:numRef>
          </c:xVal>
          <c:yVal>
            <c:numRef>
              <c:f>'Data Summary'!$Q$20</c:f>
              <c:numCache>
                <c:formatCode>0.0</c:formatCode>
                <c:ptCount val="1"/>
                <c:pt idx="0">
                  <c:v>-28.5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Brent 1-6I Bradenhead gas</c:v>
                </c:pt>
              </c:strCache>
            </c:strRef>
          </c:tx>
          <c:spPr>
            <a:ln>
              <a:noFill/>
            </a:ln>
          </c:spPr>
          <c:marker>
            <c:symbol val="diamond"/>
            <c:size val="8"/>
            <c:spPr>
              <a:ln>
                <a:solidFill>
                  <a:schemeClr val="tx1"/>
                </a:solidFill>
              </a:ln>
            </c:spPr>
          </c:marker>
          <c:xVal>
            <c:numRef>
              <c:f>'Data Summary'!$M$19</c:f>
              <c:numCache>
                <c:formatCode>0.0</c:formatCode>
                <c:ptCount val="1"/>
                <c:pt idx="0">
                  <c:v>6.4203833212377122</c:v>
                </c:pt>
              </c:numCache>
            </c:numRef>
          </c:xVal>
          <c:yVal>
            <c:numRef>
              <c:f>'Data Summary'!$K$19</c:f>
              <c:numCache>
                <c:formatCode>0.0</c:formatCode>
                <c:ptCount val="1"/>
                <c:pt idx="0">
                  <c:v>28.756031940720003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Brent 1-6I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9.7913470968390879</c:v>
                </c:pt>
              </c:numCache>
            </c:numRef>
          </c:xVal>
          <c:yVal>
            <c:numRef>
              <c:f>'Data Summary'!$K$20</c:f>
              <c:numCache>
                <c:formatCode>0.0</c:formatCode>
                <c:ptCount val="1"/>
                <c:pt idx="0">
                  <c:v>22.116626243408177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Brent 1-6I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-241</c:v>
                </c:pt>
              </c:numCache>
            </c:numRef>
          </c:xVal>
          <c:yVal>
            <c:numRef>
              <c:f>'Data Summary'!$O$19</c:f>
              <c:numCache>
                <c:formatCode>0.0</c:formatCode>
                <c:ptCount val="1"/>
                <c:pt idx="0">
                  <c:v>-46.3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Brent 1-6I Production gas</c:v>
                </c:pt>
              </c:strCache>
            </c:strRef>
          </c:tx>
          <c:spPr>
            <a:ln w="28575">
              <a:noFill/>
            </a:ln>
          </c:spPr>
          <c:marker>
            <c:spPr>
              <a:ln>
                <a:solidFill>
                  <a:schemeClr val="tx1"/>
                </a:solidFill>
              </a:ln>
            </c:spPr>
          </c:marker>
          <c:xVal>
            <c:numRef>
              <c:f>'Data Summary'!$W$20</c:f>
              <c:numCache>
                <c:formatCode>0</c:formatCode>
                <c:ptCount val="1"/>
                <c:pt idx="0">
                  <c:v>-256</c:v>
                </c:pt>
              </c:numCache>
            </c:numRef>
          </c:xVal>
          <c:yVal>
            <c:numRef>
              <c:f>'Data Summary'!$O$20</c:f>
              <c:numCache>
                <c:formatCode>0.0</c:formatCode>
                <c:ptCount val="1"/>
                <c:pt idx="0">
                  <c:v>-46.6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Brent 1-6I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-46.3</c:v>
                </c:pt>
              </c:numCache>
            </c:numRef>
          </c:xVal>
          <c:yVal>
            <c:numRef>
              <c:f>'Data Summary'!$L$19</c:f>
              <c:numCache>
                <c:formatCode>0.0</c:formatCode>
                <c:ptCount val="1"/>
                <c:pt idx="0">
                  <c:v>3.2489540696884105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Brent 1-6I Production gas</c:v>
                </c:pt>
              </c:strCache>
            </c:strRef>
          </c:tx>
          <c:spPr>
            <a:ln w="28575">
              <a:noFill/>
            </a:ln>
          </c:spPr>
          <c:marker>
            <c:spPr>
              <a:ln>
                <a:solidFill>
                  <a:schemeClr val="tx1"/>
                </a:solidFill>
              </a:ln>
            </c:spPr>
          </c:marker>
          <c:xVal>
            <c:numRef>
              <c:f>'Data Summary'!$O$20</c:f>
              <c:numCache>
                <c:formatCode>0.0</c:formatCode>
                <c:ptCount val="1"/>
                <c:pt idx="0">
                  <c:v>-46.6</c:v>
                </c:pt>
              </c:numCache>
            </c:numRef>
          </c:xVal>
          <c:yVal>
            <c:numRef>
              <c:f>'Data Summary'!$L$20</c:f>
              <c:numCache>
                <c:formatCode>0.0</c:formatCode>
                <c:ptCount val="1"/>
                <c:pt idx="0">
                  <c:v>4.1573281621947498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0.22911</cdr:y>
    </cdr:from>
    <cdr:to>
      <cdr:x>0.39866</cdr:x>
      <cdr:y>0.28104</cdr:y>
    </cdr:to>
    <cdr:sp macro="" textlink="">
      <cdr:nvSpPr>
        <cdr:cNvPr id="6" name="TextBox 1"/>
        <cdr:cNvSpPr txBox="1"/>
      </cdr:nvSpPr>
      <cdr:spPr>
        <a:xfrm xmlns:a="http://schemas.openxmlformats.org/drawingml/2006/main">
          <a:off x="1422143" y="1396672"/>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0.22734</cdr:y>
    </cdr:from>
    <cdr:to>
      <cdr:x>0.26585</cdr:x>
      <cdr:y>0.27927</cdr:y>
    </cdr:to>
    <cdr:sp macro="" textlink="">
      <cdr:nvSpPr>
        <cdr:cNvPr id="9" name="TextBox 1"/>
        <cdr:cNvSpPr txBox="1"/>
      </cdr:nvSpPr>
      <cdr:spPr>
        <a:xfrm xmlns:a="http://schemas.openxmlformats.org/drawingml/2006/main">
          <a:off x="804103" y="1385874"/>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449036</xdr:colOff>
      <xdr:row>37</xdr:row>
      <xdr:rowOff>116175</xdr:rowOff>
    </xdr:to>
    <xdr:pic>
      <xdr:nvPicPr>
        <xdr:cNvPr id="2" name="Picture 1">
          <a:extLst>
            <a:ext uri="{FF2B5EF4-FFF2-40B4-BE49-F238E27FC236}">
              <a16:creationId xmlns:a16="http://schemas.microsoft.com/office/drawing/2014/main" id="{9A181AEC-FB36-312C-502E-DFE5A8C623FA}"/>
            </a:ext>
          </a:extLst>
        </xdr:cNvPr>
        <xdr:cNvPicPr>
          <a:picLocks noChangeAspect="1"/>
        </xdr:cNvPicPr>
      </xdr:nvPicPr>
      <xdr:blipFill>
        <a:blip xmlns:r="http://schemas.openxmlformats.org/officeDocument/2006/relationships" r:embed="rId1"/>
        <a:stretch>
          <a:fillRect/>
        </a:stretch>
      </xdr:blipFill>
      <xdr:spPr>
        <a:xfrm>
          <a:off x="0" y="0"/>
          <a:ext cx="9633857" cy="71646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209</v>
      </c>
      <c r="E23" s="43"/>
      <c r="F23" s="45"/>
      <c r="G23" s="37"/>
      <c r="H23" s="37"/>
      <c r="I23" s="37"/>
      <c r="J23" s="36"/>
    </row>
    <row r="24" spans="1:10" ht="15" customHeight="1" x14ac:dyDescent="0.25">
      <c r="A24" s="36"/>
      <c r="B24" s="43" t="s">
        <v>50</v>
      </c>
      <c r="C24" s="44"/>
      <c r="D24" s="43" t="s">
        <v>210</v>
      </c>
      <c r="E24" s="43"/>
      <c r="F24" s="45"/>
      <c r="G24" s="37"/>
      <c r="H24" s="37"/>
      <c r="I24" s="37"/>
      <c r="J24" s="36"/>
    </row>
    <row r="25" spans="1:10" ht="15" customHeight="1" x14ac:dyDescent="0.25">
      <c r="A25" s="36"/>
      <c r="B25" s="43" t="s">
        <v>204</v>
      </c>
      <c r="C25" s="46"/>
      <c r="D25" s="43" t="s">
        <v>211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Brent 1-6I</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22057523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DIG-027956 - DIG-027957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22057523</v>
      </c>
      <c r="B12" s="169" t="s">
        <v>212</v>
      </c>
      <c r="C12" s="170" t="s">
        <v>214</v>
      </c>
      <c r="D12" s="158" t="s">
        <v>216</v>
      </c>
      <c r="E12" s="172">
        <v>44700</v>
      </c>
      <c r="F12" s="185">
        <v>0.54166666666666663</v>
      </c>
      <c r="G12" s="95"/>
      <c r="H12" s="95"/>
      <c r="I12" s="113"/>
      <c r="J12" s="178">
        <v>44705</v>
      </c>
      <c r="K12" s="174">
        <v>53313.17</v>
      </c>
      <c r="L12" s="174">
        <v>11672.79</v>
      </c>
      <c r="M12" s="174">
        <v>14137.71</v>
      </c>
      <c r="N12" s="174">
        <v>645329.53</v>
      </c>
      <c r="O12" s="174">
        <v>133180.07999999999</v>
      </c>
      <c r="P12" s="174">
        <v>65447.14</v>
      </c>
      <c r="Q12" s="174">
        <v>10958.56</v>
      </c>
      <c r="R12" s="174">
        <v>26806.92</v>
      </c>
      <c r="S12" s="174">
        <v>8546.73</v>
      </c>
      <c r="T12" s="174">
        <v>9495.8799999999992</v>
      </c>
      <c r="U12" s="174">
        <v>6037.36</v>
      </c>
      <c r="V12" s="174" t="s">
        <v>218</v>
      </c>
      <c r="W12" s="174" t="s">
        <v>218</v>
      </c>
      <c r="X12" s="175">
        <v>1637.06</v>
      </c>
      <c r="Y12" s="165">
        <v>71.243968059279993</v>
      </c>
      <c r="Z12" s="97">
        <v>14.702976254218633</v>
      </c>
      <c r="AA12" s="97">
        <v>7.2253017488350118</v>
      </c>
      <c r="AB12" s="97">
        <v>1.2098657213544226</v>
      </c>
      <c r="AC12" s="97">
        <v>2.9594735279083864</v>
      </c>
      <c r="AD12" s="97">
        <v>0.94358265538974806</v>
      </c>
      <c r="AE12" s="97">
        <v>1.0483515731345558</v>
      </c>
      <c r="AF12" s="139">
        <v>0.66648045987924531</v>
      </c>
      <c r="AG12" s="137">
        <v>1295.8178532013033</v>
      </c>
      <c r="AH12" s="115">
        <v>1408.9232059288829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22057523</v>
      </c>
      <c r="B13" s="168" t="s">
        <v>213</v>
      </c>
      <c r="C13" s="171" t="s">
        <v>215</v>
      </c>
      <c r="D13" s="164" t="s">
        <v>217</v>
      </c>
      <c r="E13" s="173">
        <v>44700</v>
      </c>
      <c r="F13" s="186">
        <v>0.54861111111111105</v>
      </c>
      <c r="G13" s="109"/>
      <c r="H13" s="109"/>
      <c r="I13" s="114"/>
      <c r="J13" s="179">
        <v>44705</v>
      </c>
      <c r="K13" s="176">
        <v>80256.47</v>
      </c>
      <c r="L13" s="176">
        <v>16763.53</v>
      </c>
      <c r="M13" s="176">
        <v>13270.75</v>
      </c>
      <c r="N13" s="176">
        <v>668884.98</v>
      </c>
      <c r="O13" s="176">
        <v>109859.98</v>
      </c>
      <c r="P13" s="176">
        <v>51033.25</v>
      </c>
      <c r="Q13" s="176">
        <v>6519.39</v>
      </c>
      <c r="R13" s="176">
        <v>15378.67</v>
      </c>
      <c r="S13" s="176">
        <v>3348.77</v>
      </c>
      <c r="T13" s="176">
        <v>3253.8</v>
      </c>
      <c r="U13" s="176">
        <v>549.91999999999996</v>
      </c>
      <c r="V13" s="176" t="s">
        <v>218</v>
      </c>
      <c r="W13" s="176" t="s">
        <v>218</v>
      </c>
      <c r="X13" s="177">
        <v>1931.63</v>
      </c>
      <c r="Y13" s="166">
        <v>77.883373756591823</v>
      </c>
      <c r="Z13" s="112">
        <v>12.791836325974089</v>
      </c>
      <c r="AA13" s="112">
        <v>5.9421607793868159</v>
      </c>
      <c r="AB13" s="112">
        <v>0.75905680874772508</v>
      </c>
      <c r="AC13" s="112">
        <v>1.7906940729761105</v>
      </c>
      <c r="AD13" s="112">
        <v>0.38994957086917187</v>
      </c>
      <c r="AE13" s="112">
        <v>0.37888799749426255</v>
      </c>
      <c r="AF13" s="140">
        <v>6.4040687960001355E-2</v>
      </c>
      <c r="AG13" s="138">
        <v>1133.9531028149249</v>
      </c>
      <c r="AH13" s="116">
        <v>1279.4471774940064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22057523</v>
      </c>
      <c r="B19" s="95" t="str">
        <f t="shared" si="0"/>
        <v>DIG-027956</v>
      </c>
      <c r="C19" s="95" t="str">
        <f t="shared" si="0"/>
        <v>Brent 1-6I Bradenhead gas</v>
      </c>
      <c r="D19" s="96" t="str">
        <f t="shared" si="0"/>
        <v>Bradenhead gas</v>
      </c>
      <c r="E19" s="96">
        <f t="shared" si="0"/>
        <v>44700</v>
      </c>
      <c r="F19" s="183">
        <f t="shared" si="0"/>
        <v>0.54166666666666663</v>
      </c>
      <c r="G19" s="98"/>
      <c r="H19" s="98"/>
      <c r="I19" s="117"/>
      <c r="J19" s="118">
        <v>905803</v>
      </c>
      <c r="K19" s="90">
        <v>28.756031940720003</v>
      </c>
      <c r="L19" s="90">
        <v>3.2489540696884105</v>
      </c>
      <c r="M19" s="119">
        <v>6.4203833212377122</v>
      </c>
      <c r="N19" s="181">
        <v>44708</v>
      </c>
      <c r="O19" s="188">
        <v>-46.3</v>
      </c>
      <c r="P19" s="188">
        <v>-30.7</v>
      </c>
      <c r="Q19" s="188">
        <v>-27.1</v>
      </c>
      <c r="R19" s="190">
        <v>-30.4</v>
      </c>
      <c r="S19" s="191">
        <v>-27.5</v>
      </c>
      <c r="T19" s="193">
        <v>-26.6</v>
      </c>
      <c r="U19" s="193">
        <v>-26.7</v>
      </c>
      <c r="V19" s="194">
        <v>3.3</v>
      </c>
      <c r="W19" s="196">
        <v>-241</v>
      </c>
      <c r="X19" s="202"/>
      <c r="Y19" s="203"/>
      <c r="Z19" s="204"/>
      <c r="AC19" s="145" t="s">
        <v>62</v>
      </c>
      <c r="AF19" s="127">
        <v>0.83242816004332509</v>
      </c>
      <c r="AG19" s="124">
        <v>0.81027383594357849</v>
      </c>
      <c r="AR19" s="21"/>
      <c r="CF19" s="52"/>
      <c r="CG19" s="21"/>
    </row>
    <row r="20" spans="1:85" ht="15" customHeight="1" thickBot="1" x14ac:dyDescent="0.25">
      <c r="A20" s="142" t="str">
        <f t="shared" si="0"/>
        <v>22057523</v>
      </c>
      <c r="B20" s="109" t="str">
        <f t="shared" si="0"/>
        <v>DIG-027957</v>
      </c>
      <c r="C20" s="109" t="str">
        <f t="shared" si="0"/>
        <v>Brent 1-6I Production gas</v>
      </c>
      <c r="D20" s="110" t="str">
        <f t="shared" si="0"/>
        <v>Production gas</v>
      </c>
      <c r="E20" s="173">
        <f t="shared" si="0"/>
        <v>44700</v>
      </c>
      <c r="F20" s="184">
        <f t="shared" si="0"/>
        <v>0.54861111111111105</v>
      </c>
      <c r="G20" s="109"/>
      <c r="H20" s="109"/>
      <c r="I20" s="114"/>
      <c r="J20" s="120">
        <v>858829</v>
      </c>
      <c r="K20" s="111">
        <v>22.116626243408177</v>
      </c>
      <c r="L20" s="111">
        <v>4.1573281621947498</v>
      </c>
      <c r="M20" s="121">
        <v>9.7913470968390879</v>
      </c>
      <c r="N20" s="182">
        <v>44708</v>
      </c>
      <c r="O20" s="189">
        <v>-46.6</v>
      </c>
      <c r="P20" s="189">
        <v>-32.200000000000003</v>
      </c>
      <c r="Q20" s="189">
        <v>-28.5</v>
      </c>
      <c r="R20" s="189"/>
      <c r="S20" s="192">
        <v>-29.2</v>
      </c>
      <c r="T20" s="189"/>
      <c r="U20" s="189"/>
      <c r="V20" s="195">
        <v>2.2000000000000002</v>
      </c>
      <c r="W20" s="197">
        <v>-256</v>
      </c>
      <c r="X20" s="205"/>
      <c r="Y20" s="206"/>
      <c r="Z20" s="207"/>
      <c r="AC20" s="145" t="s">
        <v>60</v>
      </c>
      <c r="AF20" s="123">
        <v>0.76407786128470034</v>
      </c>
      <c r="AG20" s="125">
        <v>0.72678961072622839</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289481</v>
      </c>
      <c r="C4" s="106">
        <v>44700.541666666664</v>
      </c>
      <c r="D4" s="150" t="s">
        <v>219</v>
      </c>
      <c r="E4" s="102" t="s">
        <v>212</v>
      </c>
      <c r="F4" s="156" t="s">
        <v>220</v>
      </c>
      <c r="G4" s="100" t="s">
        <v>98</v>
      </c>
      <c r="I4" s="100"/>
      <c r="J4" s="150" t="s">
        <v>210</v>
      </c>
      <c r="K4" s="155">
        <v>44701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1.1830000000000001</v>
      </c>
      <c r="H8" s="151" t="s">
        <v>222</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1.4330000000000001</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5.4039999999999999</v>
      </c>
      <c r="H10" s="160" t="s">
        <v>222</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223</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0.16600000000000001</v>
      </c>
      <c r="H12" s="160" t="s">
        <v>222</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65.412000000000006</v>
      </c>
      <c r="H13" s="160" t="s">
        <v>222</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13.499000000000001</v>
      </c>
      <c r="H14" s="160" t="s">
        <v>222</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223</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6.6340000000000003</v>
      </c>
      <c r="H16" s="160" t="s">
        <v>222</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1.111</v>
      </c>
      <c r="H17" s="160" t="s">
        <v>222</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2.7170000000000001</v>
      </c>
      <c r="H18" s="160" t="s">
        <v>222</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0.86599999999999999</v>
      </c>
      <c r="H19" s="160" t="s">
        <v>222</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0.96299999999999997</v>
      </c>
      <c r="H20" s="160" t="s">
        <v>222</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0.61199999999999999</v>
      </c>
      <c r="H21" s="160" t="s">
        <v>222</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-46.3</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-241</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-30.7</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-27.1</v>
      </c>
      <c r="H25" s="151"/>
      <c r="K25" s="150"/>
      <c r="T25" s="159" t="s">
        <v>207</v>
      </c>
    </row>
    <row r="26" spans="1:20" x14ac:dyDescent="0.25">
      <c r="B26" s="152" t="s">
        <v>166</v>
      </c>
      <c r="C26" s="153" t="s">
        <v>167</v>
      </c>
      <c r="D26" s="149" t="s">
        <v>136</v>
      </c>
      <c r="E26" s="146"/>
      <c r="F26" s="153" t="s">
        <v>159</v>
      </c>
      <c r="G26" s="154">
        <v>-30.4</v>
      </c>
      <c r="H26" s="151"/>
      <c r="K26" s="187" t="s">
        <v>206</v>
      </c>
      <c r="T26" s="159" t="s">
        <v>207</v>
      </c>
    </row>
    <row r="27" spans="1:20" x14ac:dyDescent="0.25">
      <c r="B27" s="152" t="s">
        <v>168</v>
      </c>
      <c r="C27" s="153" t="s">
        <v>169</v>
      </c>
      <c r="D27" s="149" t="s">
        <v>136</v>
      </c>
      <c r="E27" s="146"/>
      <c r="F27" s="153" t="s">
        <v>159</v>
      </c>
      <c r="G27" s="154">
        <v>-27.5</v>
      </c>
      <c r="H27" s="151"/>
      <c r="K27" s="180"/>
      <c r="T27" s="159" t="s">
        <v>207</v>
      </c>
    </row>
    <row r="28" spans="1:20" s="180" customFormat="1" x14ac:dyDescent="0.25">
      <c r="B28" s="161" t="s">
        <v>198</v>
      </c>
      <c r="C28" s="162" t="s">
        <v>199</v>
      </c>
      <c r="D28" s="159" t="s">
        <v>136</v>
      </c>
      <c r="E28" s="157"/>
      <c r="F28" s="162" t="s">
        <v>159</v>
      </c>
      <c r="G28" s="154">
        <v>-26.6</v>
      </c>
      <c r="H28" s="160"/>
      <c r="K28" s="187" t="s">
        <v>206</v>
      </c>
      <c r="T28" s="159" t="s">
        <v>207</v>
      </c>
    </row>
    <row r="29" spans="1:20" s="180" customFormat="1" x14ac:dyDescent="0.25">
      <c r="B29" s="161" t="s">
        <v>200</v>
      </c>
      <c r="C29" s="162" t="s">
        <v>201</v>
      </c>
      <c r="D29" s="159" t="s">
        <v>136</v>
      </c>
      <c r="E29" s="157"/>
      <c r="F29" s="162" t="s">
        <v>159</v>
      </c>
      <c r="G29" s="154">
        <v>-26.7</v>
      </c>
      <c r="H29" s="160"/>
      <c r="K29" s="187" t="s">
        <v>206</v>
      </c>
      <c r="T29" s="159" t="s">
        <v>207</v>
      </c>
    </row>
    <row r="30" spans="1:20" s="180" customFormat="1" x14ac:dyDescent="0.25">
      <c r="B30" s="161" t="s">
        <v>202</v>
      </c>
      <c r="C30" s="162" t="s">
        <v>203</v>
      </c>
      <c r="D30" s="159" t="s">
        <v>136</v>
      </c>
      <c r="E30" s="157"/>
      <c r="F30" s="162" t="s">
        <v>159</v>
      </c>
      <c r="G30" s="154">
        <v>3.3</v>
      </c>
      <c r="H30" s="160"/>
      <c r="T30" s="159" t="s">
        <v>207</v>
      </c>
    </row>
    <row r="31" spans="1:20" x14ac:dyDescent="0.25">
      <c r="B31" s="161" t="s">
        <v>191</v>
      </c>
      <c r="C31" s="162" t="s">
        <v>192</v>
      </c>
      <c r="D31" s="159" t="s">
        <v>136</v>
      </c>
      <c r="E31" s="157"/>
      <c r="F31" s="162" t="s">
        <v>193</v>
      </c>
      <c r="G31" s="163">
        <v>1295.8178532013033</v>
      </c>
      <c r="H31" s="160"/>
      <c r="T31" s="159" t="s">
        <v>207</v>
      </c>
    </row>
    <row r="32" spans="1:20" x14ac:dyDescent="0.25">
      <c r="B32" s="161" t="s">
        <v>194</v>
      </c>
      <c r="C32" s="162" t="s">
        <v>195</v>
      </c>
      <c r="D32" s="159" t="s">
        <v>136</v>
      </c>
      <c r="E32" s="157"/>
      <c r="F32" s="162" t="s">
        <v>205</v>
      </c>
      <c r="G32" s="167">
        <v>0.83242816004332509</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E40" sqref="E4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289481</v>
      </c>
      <c r="C4" s="106">
        <v>44700.548611111109</v>
      </c>
      <c r="D4" s="150" t="s">
        <v>219</v>
      </c>
      <c r="E4" s="102" t="s">
        <v>213</v>
      </c>
      <c r="F4" s="156" t="s">
        <v>221</v>
      </c>
      <c r="G4" s="100" t="s">
        <v>98</v>
      </c>
      <c r="I4" s="100"/>
      <c r="J4" s="150" t="s">
        <v>210</v>
      </c>
      <c r="K4" s="155">
        <v>44701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1.726</v>
      </c>
      <c r="H8" s="160" t="s">
        <v>222</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1.367</v>
      </c>
      <c r="H9" s="160" t="s">
        <v>222</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8.2650000000000006</v>
      </c>
      <c r="H10" s="160" t="s">
        <v>222</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223</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0.19900000000000001</v>
      </c>
      <c r="H12" s="160" t="s">
        <v>222</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68.882999999999996</v>
      </c>
      <c r="H13" s="160" t="s">
        <v>222</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11.314</v>
      </c>
      <c r="H14" s="160" t="s">
        <v>222</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223</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5.2549999999999999</v>
      </c>
      <c r="H16" s="160" t="s">
        <v>222</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0.67100000000000004</v>
      </c>
      <c r="H17" s="160" t="s">
        <v>222</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1.5840000000000001</v>
      </c>
      <c r="H18" s="160" t="s">
        <v>222</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0.34499999999999997</v>
      </c>
      <c r="H19" s="160" t="s">
        <v>222</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0.33500000000000002</v>
      </c>
      <c r="H20" s="160" t="s">
        <v>222</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5.7000000000000002E-2</v>
      </c>
      <c r="H21" s="160" t="s">
        <v>222</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-46.6</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-256</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-32.200000000000003</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-28.5</v>
      </c>
      <c r="H25" s="160"/>
      <c r="I25" s="107"/>
      <c r="J25" s="150"/>
      <c r="K25" s="150"/>
      <c r="M25" s="150"/>
      <c r="N25" s="150"/>
      <c r="O25" s="150"/>
      <c r="P25" s="104"/>
      <c r="Q25" s="104"/>
      <c r="R25" s="104"/>
      <c r="S25" s="150"/>
      <c r="T25" s="159" t="s">
        <v>207</v>
      </c>
    </row>
    <row r="26" spans="1:20" s="180" customFormat="1" x14ac:dyDescent="0.25">
      <c r="A26" s="157"/>
      <c r="B26" s="161" t="s">
        <v>168</v>
      </c>
      <c r="C26" s="162" t="s">
        <v>169</v>
      </c>
      <c r="D26" s="159" t="s">
        <v>136</v>
      </c>
      <c r="E26" s="157"/>
      <c r="F26" s="162" t="s">
        <v>159</v>
      </c>
      <c r="G26" s="154">
        <v>-29.2</v>
      </c>
      <c r="H26" s="160"/>
      <c r="I26" s="107"/>
      <c r="J26" s="150"/>
      <c r="K26" s="187" t="s">
        <v>206</v>
      </c>
      <c r="M26" s="150"/>
      <c r="N26" s="150"/>
      <c r="O26" s="150"/>
      <c r="P26" s="104"/>
      <c r="Q26" s="104"/>
      <c r="R26" s="104"/>
      <c r="S26" s="150"/>
      <c r="T26" s="159" t="s">
        <v>207</v>
      </c>
    </row>
    <row r="27" spans="1:20" s="180" customFormat="1" x14ac:dyDescent="0.25">
      <c r="A27" s="157"/>
      <c r="B27" s="161" t="s">
        <v>202</v>
      </c>
      <c r="C27" s="162" t="s">
        <v>203</v>
      </c>
      <c r="D27" s="159" t="s">
        <v>136</v>
      </c>
      <c r="E27" s="157"/>
      <c r="F27" s="162" t="s">
        <v>159</v>
      </c>
      <c r="G27" s="154">
        <v>2.2000000000000002</v>
      </c>
      <c r="H27" s="160"/>
      <c r="I27" s="107"/>
      <c r="J27" s="150"/>
      <c r="M27" s="150"/>
      <c r="N27" s="150"/>
      <c r="O27" s="150"/>
      <c r="P27" s="104"/>
      <c r="Q27" s="104"/>
      <c r="R27" s="104"/>
      <c r="S27" s="150"/>
      <c r="T27" s="159" t="s">
        <v>207</v>
      </c>
    </row>
    <row r="28" spans="1:20" x14ac:dyDescent="0.25">
      <c r="B28" s="161" t="s">
        <v>191</v>
      </c>
      <c r="C28" s="162" t="s">
        <v>192</v>
      </c>
      <c r="D28" s="159" t="s">
        <v>136</v>
      </c>
      <c r="E28" s="157"/>
      <c r="F28" s="162" t="s">
        <v>193</v>
      </c>
      <c r="G28" s="163">
        <v>1133.9531028149249</v>
      </c>
      <c r="H28" s="160"/>
      <c r="T28" s="159" t="s">
        <v>207</v>
      </c>
    </row>
    <row r="29" spans="1:20" x14ac:dyDescent="0.25">
      <c r="B29" s="161" t="s">
        <v>194</v>
      </c>
      <c r="C29" s="162" t="s">
        <v>195</v>
      </c>
      <c r="D29" s="159" t="s">
        <v>136</v>
      </c>
      <c r="E29" s="157"/>
      <c r="F29" s="162" t="s">
        <v>205</v>
      </c>
      <c r="G29" s="167">
        <v>0.76407786128470034</v>
      </c>
      <c r="H29" s="160"/>
      <c r="T29"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election activeCell="V12" sqref="V12"/>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2022-06-28T20:21:05Z</dcterms:modified>
</cp:coreProperties>
</file>