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inder 21-10DU\"/>
    </mc:Choice>
  </mc:AlternateContent>
  <xr:revisionPtr revIDLastSave="0" documentId="13_ncr:1_{FADB5231-BF2A-4218-8A30-9558B9000DDD}"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<sst xmlns="http://schemas.openxmlformats.org/spreadsheetml/2006/main" count="558" uniqueCount="218">
  <si>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</si>
  <si>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</si>
  <si>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</si>
  <si>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</si>
  <si>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</si>
  <si>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</si>
  <si>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</si>
  <si>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</si>
  <si>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</si>
  <si>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</si>
  <si>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</si>
  <si>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</si>
  <si>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</si>
  <si>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</si>
  <si>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</si>
  <si>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</si>
  <si>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</si>
  <si>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</si>
  <si>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</si>
  <si>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</si>
  <si>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</si>
  <si>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</si>
  <si>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</si>
  <si>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</si>
  <si>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</si>
  <si>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</si>
  <si>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</si>
  <si>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</si>
  <si>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</si>
  <si>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</si>
  <si>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</si>
  <si>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</si>
  <si>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</si>
  <si>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</si>
  <si>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</si>
  <si>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</si>
  <si>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</si>
  <si>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</si>
  <si>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</si>
  <si>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</si>
  <si>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</si>
  <si>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</si>
  <si>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</si>
  <si>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</si>
  <si>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</si>
  <si>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</si>
  <si>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</si>
  <si>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</si>
  <si>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</si>
  <si>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</si>
  <si>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</si>
  <si>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</si>
  <si>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</si>
  <si>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</si>
  <si>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</si>
  <si>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</si>
  <si>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</si>
  <si>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</si>
  <si>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</si>
  <si>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</si>
  <si>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</si>
  <si>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</si>
  <si>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</si>
  <si>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</si>
  <si>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</si>
  <si>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</si>
  <si>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</si>
  <si>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</si>
  <si>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</si>
  <si>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</si>
  <si>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</si>
  <si>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</si>
  <si>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</si>
  <si>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</si>
  <si>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</si>
  <si>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</si>
  <si>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</si>
  <si>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</si>
  <si>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</si>
  <si>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</si>
  <si>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</si>
  <si>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</si>
  <si>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</si>
  <si>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</si>
  <si>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</si>
  <si>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</si>
  <si>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</si>
  <si>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</si>
  <si>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</si>
  <si>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</si>
  <si>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</si>
  <si>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</si>
  <si>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</si>
  <si>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</si>
  <si>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</si>
  <si>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</si>
  <si>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</si>
  <si>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</si>
  <si>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</si>
  <si>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</si>
  <si>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</si>
  <si>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</si>
  <si>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</si>
  <si>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</si>
  <si>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</si>
  <si>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</si>
  <si>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</si>
  <si>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</si>
  <si>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</si>
  <si>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</si>
  <si>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</si>
  <si>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</si>
  <si>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</si>
  <si>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</si>
  <si>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</si>
  <si>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</si>
  <si>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</si>
  <si>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</si>
  <si>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</si>
  <si>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</si>
  <si>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</si>
  <si>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</si>
  <si>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</si>
  <si>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</si>
  <si>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</si>
  <si>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</si>
  <si>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</si>
  <si>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</si>
  <si>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</si>
  <si>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</si>
  <si>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</si>
  <si>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</si>
  <si>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</si>
  <si>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</si>
  <si>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</si>
  <si>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</si>
  <si>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</si>
  <si>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</si>
  <si>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</si>
  <si>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</si>
  <si>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</si>
  <si>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</si>
  <si>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</si>
  <si>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</si>
  <si>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</si>
  <si>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</si>
  <si>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</si>
  <si>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</si>
  <si>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</si>
  <si>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</si>
  <si>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</si>
  <si>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</si>
  <si>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</si>
  <si>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</si>
  <si>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</si>
  <si>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</si>
  <si>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</si>
  <si>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</si>
  <si>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</si>
  <si>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</si>
  <si>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</si>
  <si>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</si>
  <si>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</si>
  <si>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</si>
  <si>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</si>
  <si>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</si>
  <si>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</si>
  <si>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</si>
  <si>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</si>
  <si>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</si>
  <si>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</si>
  <si>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</si>
  <si>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</si>
  <si>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</si>
  <si>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</si>
  <si>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</si>
  <si>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</si>
  <si>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</si>
  <si>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</si>
  <si>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</si>
  <si>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</si>
  <si>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</si>
  <si>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</si>
  <si>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</si>
  <si>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</si>
  <si>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</si>
  <si>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</si>
  <si>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</si>
  <si>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</si>
  <si>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</si>
  <si>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</si>
  <si>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</si>
  <si>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</si>
  <si>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</si>
  <si>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</si>
  <si>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</si>
  <si>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</si>
  <si>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</si>
  <si>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</si>
  <si>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</si>
  <si>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</si>
  <si>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22057524</t>
  </si>
  <si>
    <t>DIG-027980 - DIG-027981</t>
  </si>
  <si>
    <t>WSP</t>
  </si>
  <si>
    <t>Binder 21-10DU</t>
  </si>
  <si>
    <t>05-123-32494</t>
  </si>
  <si>
    <t>DIG-027980</t>
  </si>
  <si>
    <t>DIG-027981</t>
  </si>
  <si>
    <t>Binder 21-10DU Bradenhead gas</t>
  </si>
  <si>
    <t>Binder 21-10DU Production gas</t>
  </si>
  <si>
    <t>Bradenhead gas</t>
  </si>
  <si>
    <t>Production gas</t>
  </si>
  <si>
    <t>nd</t>
  </si>
  <si>
    <t>123-32494</t>
  </si>
  <si>
    <t>BDH</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</si>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</sst>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Binder 21-10DU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-43</c:v>
                </c:pt>
                <c:pt idx="1">
                  <c:v>-33</c:v>
                </c:pt>
                <c:pt idx="2">
                  <c:v>-30.1</c:v>
                </c:pt>
                <c:pt idx="4">
                  <c:v>-30.3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Binder 21-10DU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-48.2</c:v>
                </c:pt>
                <c:pt idx="1">
                  <c:v>-31.9</c:v>
                </c:pt>
                <c:pt idx="2">
                  <c:v>-28.2</c:v>
                </c:pt>
                <c:pt idx="4">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Binder 21-10DU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82.341894349977338</c:v>
                </c:pt>
                <c:pt idx="1">
                  <c:v>9.7832947394342735</c:v>
                </c:pt>
                <c:pt idx="2">
                  <c:v>5.2464939563816513</c:v>
                </c:pt>
                <c:pt idx="3">
                  <c:v>0.58604783987981057</c:v>
                </c:pt>
                <c:pt idx="4">
                  <c:v>1.3258504626094443</c:v>
                </c:pt>
                <c:pt idx="5">
                  <c:v>0.28609150375488634</c:v>
                </c:pt>
                <c:pt idx="6">
                  <c:v>0.2726405469779839</c:v>
                </c:pt>
                <c:pt idx="7">
                  <c:v>0.15768660098461004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Binder 21-10DU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75.688334027544784</c:v>
                </c:pt>
                <c:pt idx="1">
                  <c:v>13.098263986629592</c:v>
                </c:pt>
                <c:pt idx="2">
                  <c:v>6.7168853346185768</c:v>
                </c:pt>
                <c:pt idx="3">
                  <c:v>1.0126484980622672</c:v>
                </c:pt>
                <c:pt idx="4">
                  <c:v>2.8164903092582185</c:v>
                </c:pt>
                <c:pt idx="5">
                  <c:v>0.6571983841665775</c:v>
                </c:pt>
                <c:pt idx="6">
                  <c:v>1.017945971998176E-2</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9589459612535812"/>
          <c:y val="1.7930653955600132E-2"/>
          <c:w val="0.65189985186215405"/>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Binder 21-10DU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17.658105650022659</c:v>
                </c:pt>
              </c:numCache>
            </c:numRef>
          </c:xVal>
          <c:yVal>
            <c:numRef>
              <c:f>'Data Summary'!$O$19</c:f>
              <c:numCache>
                <c:formatCode>0.0</c:formatCode>
                <c:ptCount val="1"/>
                <c:pt idx="0">
                  <c:v>-43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Binder 21-10DU Production gas</c:v>
                </c:pt>
              </c:strCache>
            </c:strRef>
          </c:tx>
          <c:spPr>
            <a:ln w="28575">
              <a:noFill/>
            </a:ln>
          </c:spPr>
          <c:marker>
            <c:spPr>
              <a:ln>
                <a:solidFill>
                  <a:schemeClr val="tx1"/>
                </a:solidFill>
              </a:ln>
            </c:spPr>
          </c:marker>
          <c:xVal>
            <c:numRef>
              <c:f>'Data Summary'!$K$20</c:f>
              <c:numCache>
                <c:formatCode>0.0</c:formatCode>
                <c:ptCount val="1"/>
                <c:pt idx="0">
                  <c:v>24.311665972455213</c:v>
                </c:pt>
              </c:numCache>
            </c:numRef>
          </c:xVal>
          <c:yVal>
            <c:numRef>
              <c:f>'Data Summary'!$O$20</c:f>
              <c:numCache>
                <c:formatCode>0.0</c:formatCode>
                <c:ptCount val="1"/>
                <c:pt idx="0">
                  <c:v>-48.2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Binder 21-10DU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c:v>
                </c:pt>
              </c:numCache>
            </c:numRef>
          </c:xVal>
          <c:yVal>
            <c:numRef>
              <c:f>'Data Summary'!$Q$19</c:f>
              <c:numCache>
                <c:formatCode>0.0</c:formatCode>
                <c:ptCount val="1"/>
                <c:pt idx="0">
                  <c:v>-30.1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Binder 21-10DU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-31.9</c:v>
                </c:pt>
              </c:numCache>
            </c:numRef>
          </c:xVal>
          <c:yVal>
            <c:numRef>
              <c:f>'Data Summary'!$Q$20</c:f>
              <c:numCache>
                <c:formatCode>0.0</c:formatCode>
                <c:ptCount val="1"/>
                <c:pt idx="0">
                  <c:v>-28.2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Binder 21-10DU Bradenhead gas</c:v>
                </c:pt>
              </c:strCache>
            </c:strRef>
          </c:tx>
          <c:spPr>
            <a:ln>
              <a:noFill/>
            </a:ln>
          </c:spPr>
          <c:marker>
            <c:symbol val="diamond"/>
            <c:size val="8"/>
            <c:spPr>
              <a:ln>
                <a:solidFill>
                  <a:schemeClr val="tx1"/>
                </a:solidFill>
              </a:ln>
            </c:spPr>
          </c:marker>
          <c:xVal>
            <c:numRef>
              <c:f>'Data Summary'!$M$19</c:f>
              <c:numCache>
                <c:formatCode>0.0</c:formatCode>
                <c:ptCount val="1"/>
                <c:pt idx="0">
                  <c:v>11.937761450176982</c:v>
                </c:pt>
              </c:numCache>
            </c:numRef>
          </c:xVal>
          <c:yVal>
            <c:numRef>
              <c:f>'Data Summary'!$K$19</c:f>
              <c:numCache>
                <c:formatCode>0.0</c:formatCode>
                <c:ptCount val="1"/>
                <c:pt idx="0">
                  <c:v>17.658105650022659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Binder 21-10DU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7.9179002167589898</c:v>
                </c:pt>
              </c:numCache>
            </c:numRef>
          </c:xVal>
          <c:yVal>
            <c:numRef>
              <c:f>'Data Summary'!$K$20</c:f>
              <c:numCache>
                <c:formatCode>0.0</c:formatCode>
                <c:ptCount val="1"/>
                <c:pt idx="0">
                  <c:v>24.311665972455213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Binder 21-10DU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-253</c:v>
                </c:pt>
              </c:numCache>
            </c:numRef>
          </c:xVal>
          <c:yVal>
            <c:numRef>
              <c:f>'Data Summary'!$O$19</c:f>
              <c:numCache>
                <c:formatCode>0.0</c:formatCode>
                <c:ptCount val="1"/>
                <c:pt idx="0">
                  <c:v>-43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Binder 21-10DU Production gas</c:v>
                </c:pt>
              </c:strCache>
            </c:strRef>
          </c:tx>
          <c:spPr>
            <a:ln w="28575">
              <a:noFill/>
            </a:ln>
          </c:spPr>
          <c:marker>
            <c:spPr>
              <a:ln>
                <a:solidFill>
                  <a:schemeClr val="tx1"/>
                </a:solidFill>
              </a:ln>
            </c:spPr>
          </c:marker>
          <c:xVal>
            <c:numRef>
              <c:f>'Data Summary'!$W$20</c:f>
              <c:numCache>
                <c:formatCode>0</c:formatCode>
                <c:ptCount val="1"/>
                <c:pt idx="0">
                  <c:v>-252</c:v>
                </c:pt>
              </c:numCache>
            </c:numRef>
          </c:xVal>
          <c:yVal>
            <c:numRef>
              <c:f>'Data Summary'!$O$20</c:f>
              <c:numCache>
                <c:formatCode>0.0</c:formatCode>
                <c:ptCount val="1"/>
                <c:pt idx="0">
                  <c:v>-48.2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Binder 21-10DU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-43</c:v>
                </c:pt>
              </c:numCache>
            </c:numRef>
          </c:xVal>
          <c:yVal>
            <c:numRef>
              <c:f>'Data Summary'!$L$19</c:f>
              <c:numCache>
                <c:formatCode>0.0</c:formatCode>
                <c:ptCount val="1"/>
                <c:pt idx="0">
                  <c:v>5.4785796405042033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Binder 21-10DU Production gas</c:v>
                </c:pt>
              </c:strCache>
            </c:strRef>
          </c:tx>
          <c:spPr>
            <a:ln w="28575">
              <a:noFill/>
            </a:ln>
          </c:spPr>
          <c:marker>
            <c:spPr>
              <a:ln>
                <a:solidFill>
                  <a:schemeClr val="tx1"/>
                </a:solidFill>
              </a:ln>
            </c:spPr>
          </c:marker>
          <c:xVal>
            <c:numRef>
              <c:f>'Data Summary'!$O$20</c:f>
              <c:numCache>
                <c:formatCode>0.0</c:formatCode>
                <c:ptCount val="1"/>
                <c:pt idx="0">
                  <c:v>-48.2</c:v>
                </c:pt>
              </c:numCache>
            </c:numRef>
          </c:xVal>
          <c:yVal>
            <c:numRef>
              <c:f>'Data Summary'!$L$20</c:f>
              <c:numCache>
                <c:formatCode>0.0</c:formatCode>
                <c:ptCount val="1"/>
                <c:pt idx="0">
                  <c:v>3.8197205986423084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0.8436</cdr:x>
      <cdr:y>0.50878</cdr:y>
    </cdr:from>
    <cdr:to>
      <cdr:x>0.92693</cdr:x>
      <cdr:y>0.54003</cdr:y>
    </cdr:to>
    <cdr:sp macro="" textlink="">
      <cdr:nvSpPr>
        <cdr:cNvPr id="2" name="TextBox 1"/>
        <cdr:cNvSpPr txBox="1"/>
      </cdr:nvSpPr>
      <cdr:spPr>
        <a:xfrm xmlns:a="http://schemas.openxmlformats.org/drawingml/2006/main">
          <a:off x="3925795" y="3101550"/>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0.31636</cdr:y>
    </cdr:from>
    <cdr:to>
      <cdr:x>0.57079</cdr:x>
      <cdr:y>0.36829</cdr:y>
    </cdr:to>
    <cdr:sp macro="" textlink="">
      <cdr:nvSpPr>
        <cdr:cNvPr id="5" name="TextBox 1"/>
        <cdr:cNvSpPr txBox="1"/>
      </cdr:nvSpPr>
      <cdr:spPr>
        <a:xfrm xmlns:a="http://schemas.openxmlformats.org/drawingml/2006/main">
          <a:off x="2223184" y="192854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16</xdr:col>
      <xdr:colOff>13608</xdr:colOff>
      <xdr:row>37</xdr:row>
      <xdr:rowOff>144459</xdr:rowOff>
    </xdr:to>
    <xdr:pic>
      <xdr:nvPicPr>
        <xdr:cNvPr id="2" name="Picture 1">
          <a:extLst>
            <a:ext uri="{FF2B5EF4-FFF2-40B4-BE49-F238E27FC236}">
              <a16:creationId xmlns:a16="http://schemas.microsoft.com/office/drawing/2014/main" id="{A81D1644-EC66-A921-03C5-6822963DA065}"/>
            </a:ext>
          </a:extLst>
        </xdr:cNvPr>
        <xdr:cNvPicPr>
          <a:picLocks noChangeAspect="1"/>
        </xdr:cNvPicPr>
      </xdr:nvPicPr>
      <xdr:blipFill>
        <a:blip xmlns:r="http://schemas.openxmlformats.org/officeDocument/2006/relationships" r:embed="rId1"/>
        <a:stretch>
          <a:fillRect/>
        </a:stretch>
      </xdr:blipFill>
      <xdr:spPr>
        <a:xfrm>
          <a:off x="1" y="0"/>
          <a:ext cx="9810750" cy="71929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203</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198</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9.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Binder 21-10DU</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22057524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DIG-027980 - DIG-027981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22057524</v>
      </c>
      <c r="B12" s="169" t="s">
        <v>206</v>
      </c>
      <c r="C12" s="170" t="s">
        <v>208</v>
      </c>
      <c r="D12" s="158" t="s">
        <v>210</v>
      </c>
      <c r="E12" s="172">
        <v>44705</v>
      </c>
      <c r="F12" s="185">
        <v>0.4513888888888889</v>
      </c>
      <c r="G12" s="95"/>
      <c r="H12" s="95"/>
      <c r="I12" s="113"/>
      <c r="J12" s="178">
        <v>44707</v>
      </c>
      <c r="K12" s="174">
        <v>26853.66</v>
      </c>
      <c r="L12" s="174">
        <v>4509.8900000000003</v>
      </c>
      <c r="M12" s="174" t="s">
        <v>212</v>
      </c>
      <c r="N12" s="174">
        <v>795812.71</v>
      </c>
      <c r="O12" s="174">
        <v>94553.23</v>
      </c>
      <c r="P12" s="174">
        <v>50706.41</v>
      </c>
      <c r="Q12" s="174">
        <v>5664.2</v>
      </c>
      <c r="R12" s="174">
        <v>12813.69</v>
      </c>
      <c r="S12" s="174">
        <v>2765.04</v>
      </c>
      <c r="T12" s="174">
        <v>2635.09</v>
      </c>
      <c r="U12" s="174">
        <v>1523.52</v>
      </c>
      <c r="V12" s="174" t="s">
        <v>212</v>
      </c>
      <c r="W12" s="174" t="s">
        <v>212</v>
      </c>
      <c r="X12" s="175">
        <v>1900.31</v>
      </c>
      <c r="Y12" s="165">
        <v>82.341894349977338</v>
      </c>
      <c r="Z12" s="97">
        <v>9.7832947394342735</v>
      </c>
      <c r="AA12" s="97">
        <v>5.2464939563816513</v>
      </c>
      <c r="AB12" s="97">
        <v>0.58604783987981057</v>
      </c>
      <c r="AC12" s="97">
        <v>1.3258504626094443</v>
      </c>
      <c r="AD12" s="97">
        <v>0.28609150375488634</v>
      </c>
      <c r="AE12" s="97">
        <v>0.2726405469779839</v>
      </c>
      <c r="AF12" s="139">
        <v>0.15768660098461004</v>
      </c>
      <c r="AG12" s="137">
        <v>1190.3831915601529</v>
      </c>
      <c r="AH12" s="115">
        <v>1228.9810373584805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22057524</v>
      </c>
      <c r="B13" s="168" t="s">
        <v>207</v>
      </c>
      <c r="C13" s="171" t="s">
        <v>209</v>
      </c>
      <c r="D13" s="164" t="s">
        <v>211</v>
      </c>
      <c r="E13" s="173">
        <v>44705</v>
      </c>
      <c r="F13" s="186">
        <v>0.45833333333333331</v>
      </c>
      <c r="G13" s="109"/>
      <c r="H13" s="109"/>
      <c r="I13" s="114"/>
      <c r="J13" s="179">
        <v>44707</v>
      </c>
      <c r="K13" s="176">
        <v>19206.71</v>
      </c>
      <c r="L13" s="176">
        <v>3756.5</v>
      </c>
      <c r="M13" s="176">
        <v>14454.76</v>
      </c>
      <c r="N13" s="176">
        <v>728668.95</v>
      </c>
      <c r="O13" s="176">
        <v>126100.05</v>
      </c>
      <c r="P13" s="176">
        <v>64665.36</v>
      </c>
      <c r="Q13" s="176">
        <v>9748.5300000000007</v>
      </c>
      <c r="R13" s="176">
        <v>27114.52</v>
      </c>
      <c r="S13" s="176">
        <v>6327.32</v>
      </c>
      <c r="T13" s="176">
        <v>97.88</v>
      </c>
      <c r="U13" s="176" t="s">
        <v>212</v>
      </c>
      <c r="V13" s="176" t="s">
        <v>212</v>
      </c>
      <c r="W13" s="176" t="s">
        <v>212</v>
      </c>
      <c r="X13" s="177">
        <v>2303.02</v>
      </c>
      <c r="Y13" s="166">
        <v>75.688334027544784</v>
      </c>
      <c r="Z13" s="112">
        <v>13.098263986629592</v>
      </c>
      <c r="AA13" s="112">
        <v>6.7168853346185768</v>
      </c>
      <c r="AB13" s="112">
        <v>1.0126484980622672</v>
      </c>
      <c r="AC13" s="112">
        <v>2.8164903092582185</v>
      </c>
      <c r="AD13" s="112">
        <v>0.6571983841665775</v>
      </c>
      <c r="AE13" s="112">
        <v>1.017945971998176E-2</v>
      </c>
      <c r="AF13" s="140" t="e">
        <v>#N/A</v>
      </c>
      <c r="AG13" s="138">
        <v>1267.543745331908</v>
      </c>
      <c r="AH13" s="116">
        <v>1316.7702973752575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6" t="s">
        <v>2</v>
      </c>
      <c r="Y16" s="196"/>
      <c r="Z16" s="197"/>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8"/>
      <c r="Y17" s="198"/>
      <c r="Z17" s="199"/>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22057524</v>
      </c>
      <c r="B19" s="95" t="str">
        <f t="shared" si="0"/>
        <v>DIG-027980</v>
      </c>
      <c r="C19" s="95" t="str">
        <f t="shared" si="0"/>
        <v>Binder 21-10DU Bradenhead gas</v>
      </c>
      <c r="D19" s="96" t="str">
        <f t="shared" si="0"/>
        <v>Bradenhead gas</v>
      </c>
      <c r="E19" s="96">
        <f t="shared" si="0"/>
        <v>44705</v>
      </c>
      <c r="F19" s="183">
        <f t="shared" si="0"/>
        <v>0.4513888888888889</v>
      </c>
      <c r="G19" s="98"/>
      <c r="H19" s="98"/>
      <c r="I19" s="117"/>
      <c r="J19" s="118">
        <v>966474</v>
      </c>
      <c r="K19" s="90">
        <v>17.658105650022659</v>
      </c>
      <c r="L19" s="90">
        <v>5.4785796405042033</v>
      </c>
      <c r="M19" s="119">
        <v>11.937761450176982</v>
      </c>
      <c r="N19" s="181">
        <v>44712</v>
      </c>
      <c r="O19" s="188">
        <v>-43</v>
      </c>
      <c r="P19" s="188">
        <v>-33</v>
      </c>
      <c r="Q19" s="188">
        <v>-30.1</v>
      </c>
      <c r="R19" s="190"/>
      <c r="S19" s="191">
        <v>-30.3</v>
      </c>
      <c r="T19" s="188"/>
      <c r="U19" s="188"/>
      <c r="V19" s="192"/>
      <c r="W19" s="194">
        <v>-253</v>
      </c>
      <c r="X19" s="200"/>
      <c r="Y19" s="201"/>
      <c r="Z19" s="202"/>
      <c r="AC19" s="145" t="s">
        <v>62</v>
      </c>
      <c r="AF19" s="127">
        <v>0.70360836861783871</v>
      </c>
      <c r="AG19" s="124">
        <v>0.69441616907029702</v>
      </c>
      <c r="AR19" s="21"/>
      <c r="CF19" s="52"/>
      <c r="CG19" s="21"/>
    </row>
    <row r="20" spans="1:85" ht="15" customHeight="1" thickBot="1" x14ac:dyDescent="0.25">
      <c r="A20" s="142" t="str">
        <f t="shared" si="0"/>
        <v>22057524</v>
      </c>
      <c r="B20" s="109" t="str">
        <f t="shared" si="0"/>
        <v>DIG-027981</v>
      </c>
      <c r="C20" s="109" t="str">
        <f t="shared" si="0"/>
        <v>Binder 21-10DU Production gas</v>
      </c>
      <c r="D20" s="110" t="str">
        <f t="shared" si="0"/>
        <v>Production gas</v>
      </c>
      <c r="E20" s="173">
        <f t="shared" si="0"/>
        <v>44705</v>
      </c>
      <c r="F20" s="184">
        <f t="shared" si="0"/>
        <v>0.45833333333333331</v>
      </c>
      <c r="G20" s="109"/>
      <c r="H20" s="109"/>
      <c r="I20" s="114"/>
      <c r="J20" s="120">
        <v>962723</v>
      </c>
      <c r="K20" s="111">
        <v>24.311665972455213</v>
      </c>
      <c r="L20" s="111">
        <v>3.8197205986423084</v>
      </c>
      <c r="M20" s="121">
        <v>7.9179002167589898</v>
      </c>
      <c r="N20" s="182">
        <v>44713</v>
      </c>
      <c r="O20" s="189">
        <v>-48.2</v>
      </c>
      <c r="P20" s="189">
        <v>-31.9</v>
      </c>
      <c r="Q20" s="189">
        <v>-28.2</v>
      </c>
      <c r="R20" s="189"/>
      <c r="S20" s="189">
        <v>-27.1</v>
      </c>
      <c r="T20" s="189"/>
      <c r="U20" s="189"/>
      <c r="V20" s="193">
        <v>2.2999999999999998</v>
      </c>
      <c r="W20" s="195">
        <v>-252</v>
      </c>
      <c r="X20" s="203"/>
      <c r="Y20" s="204"/>
      <c r="Z20" s="205"/>
      <c r="AC20" s="145" t="s">
        <v>60</v>
      </c>
      <c r="AF20" s="123">
        <v>0.7674336952701013</v>
      </c>
      <c r="AG20" s="125">
        <v>0.7508459176241602</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420185</v>
      </c>
      <c r="C4" s="106">
        <v>44705.451388888891</v>
      </c>
      <c r="D4" s="150" t="s">
        <v>213</v>
      </c>
      <c r="E4" s="102" t="s">
        <v>206</v>
      </c>
      <c r="F4" s="156" t="s">
        <v>214</v>
      </c>
      <c r="G4" s="100" t="s">
        <v>98</v>
      </c>
      <c r="I4" s="100"/>
      <c r="J4" s="150" t="s">
        <v>204</v>
      </c>
      <c r="K4" s="155">
        <v>44706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0.45100000000000001</v>
      </c>
      <c r="H8" s="151" t="s">
        <v>216</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5.0000000000000001E-3</v>
      </c>
      <c r="H9" s="160" t="s">
        <v>217</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2.6859999999999999</v>
      </c>
      <c r="H10" s="160" t="s">
        <v>216</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217</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0.19</v>
      </c>
      <c r="H12" s="160" t="s">
        <v>216</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79.602000000000004</v>
      </c>
      <c r="H13" s="160" t="s">
        <v>216</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9.4580000000000002</v>
      </c>
      <c r="H14" s="160" t="s">
        <v>216</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217</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5.0720000000000001</v>
      </c>
      <c r="H16" s="160" t="s">
        <v>216</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0.56699999999999995</v>
      </c>
      <c r="H17" s="160" t="s">
        <v>216</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1.282</v>
      </c>
      <c r="H18" s="160" t="s">
        <v>216</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0.27700000000000002</v>
      </c>
      <c r="H19" s="160" t="s">
        <v>216</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0.26400000000000001</v>
      </c>
      <c r="H20" s="160" t="s">
        <v>216</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0.152</v>
      </c>
      <c r="H21" s="160" t="s">
        <v>216</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-43</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-253</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-33</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-30.1</v>
      </c>
      <c r="H25" s="151"/>
      <c r="K25" s="150"/>
      <c r="T25" s="159" t="s">
        <v>201</v>
      </c>
    </row>
    <row r="26" spans="1:20" x14ac:dyDescent="0.25">
      <c r="B26" s="152" t="s">
        <v>166</v>
      </c>
      <c r="C26" s="153" t="s">
        <v>167</v>
      </c>
      <c r="D26" s="149" t="s">
        <v>136</v>
      </c>
      <c r="E26" s="146"/>
      <c r="F26" s="153" t="s">
        <v>159</v>
      </c>
      <c r="G26" s="154">
        <v>-30.3</v>
      </c>
      <c r="H26" s="151"/>
      <c r="K26" s="187" t="s">
        <v>200</v>
      </c>
      <c r="T26" s="159" t="s">
        <v>201</v>
      </c>
    </row>
    <row r="27" spans="1:20" x14ac:dyDescent="0.25">
      <c r="B27" s="161" t="s">
        <v>189</v>
      </c>
      <c r="C27" s="162" t="s">
        <v>190</v>
      </c>
      <c r="D27" s="159" t="s">
        <v>136</v>
      </c>
      <c r="E27" s="157"/>
      <c r="F27" s="162" t="s">
        <v>191</v>
      </c>
      <c r="G27" s="163">
        <v>1190.3831915601529</v>
      </c>
      <c r="H27" s="160"/>
      <c r="T27" s="159" t="s">
        <v>201</v>
      </c>
    </row>
    <row r="28" spans="1:20" x14ac:dyDescent="0.25">
      <c r="B28" s="161" t="s">
        <v>192</v>
      </c>
      <c r="C28" s="162" t="s">
        <v>193</v>
      </c>
      <c r="D28" s="159" t="s">
        <v>136</v>
      </c>
      <c r="E28" s="157"/>
      <c r="F28" s="162" t="s">
        <v>199</v>
      </c>
      <c r="G28" s="167">
        <v>0.70360836861783871</v>
      </c>
      <c r="H28" s="160"/>
      <c r="T28"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tabSelected="1"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420185</v>
      </c>
      <c r="C4" s="106">
        <v>44705.458333333336</v>
      </c>
      <c r="D4" s="150" t="s">
        <v>213</v>
      </c>
      <c r="E4" s="102" t="s">
        <v>207</v>
      </c>
      <c r="F4" s="156" t="s">
        <v>215</v>
      </c>
      <c r="G4" s="100" t="s">
        <v>98</v>
      </c>
      <c r="I4" s="100"/>
      <c r="J4" s="150" t="s">
        <v>204</v>
      </c>
      <c r="K4" s="155">
        <v>44706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0.375</v>
      </c>
      <c r="H8" s="160" t="s">
        <v>216</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1.4419999999999999</v>
      </c>
      <c r="H9" s="160" t="s">
        <v>216</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1.9159999999999999</v>
      </c>
      <c r="H10" s="160" t="s">
        <v>216</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217</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0.23</v>
      </c>
      <c r="H12" s="160" t="s">
        <v>216</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72.688999999999993</v>
      </c>
      <c r="H13" s="160" t="s">
        <v>216</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12.579000000000001</v>
      </c>
      <c r="H14" s="160" t="s">
        <v>216</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217</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6.4509999999999996</v>
      </c>
      <c r="H16" s="160" t="s">
        <v>216</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0.97199999999999998</v>
      </c>
      <c r="H17" s="160" t="s">
        <v>216</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2.7050000000000001</v>
      </c>
      <c r="H18" s="160" t="s">
        <v>216</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0.63100000000000001</v>
      </c>
      <c r="H19" s="160" t="s">
        <v>216</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0.01</v>
      </c>
      <c r="H20" s="160" t="s">
        <v>216</v>
      </c>
      <c r="I20" s="103"/>
      <c r="J20" s="103"/>
      <c r="K20" s="150"/>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5.0000000000000001E-3</v>
      </c>
      <c r="H21" s="160" t="s">
        <v>217</v>
      </c>
      <c r="I21" s="107"/>
      <c r="J21" s="103"/>
      <c r="K21" s="150"/>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-48.2</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-252</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-31.9</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-28.2</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-27.1</v>
      </c>
      <c r="H26" s="160"/>
      <c r="I26" s="107"/>
      <c r="J26" s="150"/>
      <c r="K26" s="150"/>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2.2999999999999998</v>
      </c>
      <c r="H27" s="160"/>
      <c r="I27" s="107"/>
      <c r="J27" s="150"/>
      <c r="K27" s="150"/>
      <c r="M27" s="150"/>
      <c r="N27" s="150"/>
      <c r="O27" s="150"/>
      <c r="P27" s="104"/>
      <c r="Q27" s="104"/>
      <c r="R27" s="104"/>
      <c r="S27" s="150"/>
      <c r="T27" s="159" t="s">
        <v>201</v>
      </c>
    </row>
    <row r="28" spans="1:20" x14ac:dyDescent="0.25">
      <c r="B28" s="161" t="s">
        <v>189</v>
      </c>
      <c r="C28" s="162" t="s">
        <v>190</v>
      </c>
      <c r="D28" s="159" t="s">
        <v>136</v>
      </c>
      <c r="E28" s="157"/>
      <c r="F28" s="162" t="s">
        <v>191</v>
      </c>
      <c r="G28" s="163">
        <v>1267.543745331908</v>
      </c>
      <c r="H28" s="160"/>
      <c r="K28" s="150"/>
      <c r="T28" s="159" t="s">
        <v>201</v>
      </c>
    </row>
    <row r="29" spans="1:20" x14ac:dyDescent="0.25">
      <c r="B29" s="161" t="s">
        <v>192</v>
      </c>
      <c r="C29" s="162" t="s">
        <v>193</v>
      </c>
      <c r="D29" s="159" t="s">
        <v>136</v>
      </c>
      <c r="E29" s="157"/>
      <c r="F29" s="162" t="s">
        <v>199</v>
      </c>
      <c r="G29" s="167">
        <v>0.7674336952701013</v>
      </c>
      <c r="H29" s="160"/>
      <c r="K29" s="150"/>
      <c r="T29" s="159" t="s">
        <v>201</v>
      </c>
    </row>
    <row r="30" spans="1:20" x14ac:dyDescent="0.25">
      <c r="K30" s="150"/>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election activeCell="X31" sqref="X31"/>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2022-06-28T20:30:14Z</dcterms:modified>
</cp:coreProperties>
</file>