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857190C8-5677-4819-9568-CFE0825413D4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<sst xmlns="http://schemas.openxmlformats.org/spreadsheetml/2006/main" count="43" uniqueCount="39">
  <si>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</si>
  <si>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</si>
  <si>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</si>
  <si>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</si>
  <si>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</si>
  <si>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</si>
  <si>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</si>
  <si>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</si>
  <si>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</si>
  <si>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</si>
  <si>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</si>
  <si>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</si>
  <si>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</si>
  <si>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</si>
  <si>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</si>
  <si>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</si>
  <si>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</si>
  <si>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</si>
  <si>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</si>
  <si>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</si>
  <si>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</si>
  <si>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</si>
  <si>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</si>
  <si>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</si>
  <si>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</si>
  <si>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</si>
  <si>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</si>
  <si>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</si>
  <si>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</si>
  <si>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</si>
  <si>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</si>
  <si>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</si>
  <si>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</si>
  <si>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</si>
  <si>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</si>
  <si>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</si>
  <si>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Lot 15 7 2S97W 6</t>
  </si>
  <si>
    <t>Federal #RG 414-7-297</t>
  </si>
  <si>
    <t>05-103-12488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</si>
</sst>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B2" sqref="B2:G1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 s="13">
        <v>234</v>
      </c>
      <c r="C3" s="14">
        <v>2.5499999999999998</v>
      </c>
      <c r="D3" s="14">
        <v>220.47</v>
      </c>
      <c r="E3" s="13">
        <v>233.92</v>
      </c>
      <c r="F3" s="14">
        <v>-3.96</v>
      </c>
      <c r="G3" s="14">
        <v>-3.38</v>
      </c>
      <c r="H3"/>
    </row>
    <row r="4" spans="1:8" ht="15.75" thickBot="1" x14ac:dyDescent="0.3">
      <c r="A4" s="1" t="s">
        <v>8</v>
      </c>
      <c r="B4" s="13">
        <v>326</v>
      </c>
      <c r="C4" s="14">
        <v>4.57</v>
      </c>
      <c r="D4" s="14">
        <v>201.22</v>
      </c>
      <c r="E4" s="13">
        <v>325.74</v>
      </c>
      <c r="F4" s="14">
        <v>-8.93</v>
      </c>
      <c r="G4" s="14">
        <v>-6.03</v>
      </c>
      <c r="H4"/>
    </row>
    <row r="5" spans="1:8" ht="15.75" thickBot="1" x14ac:dyDescent="0.3">
      <c r="A5" s="3">
        <v>96850</v>
      </c>
      <c r="B5" s="13">
        <v>413</v>
      </c>
      <c r="C5" s="14">
        <v>6.86</v>
      </c>
      <c r="D5" s="14">
        <v>205.26</v>
      </c>
      <c r="E5" s="13">
        <v>412.31</v>
      </c>
      <c r="F5" s="14">
        <v>-16.87</v>
      </c>
      <c r="G5" s="14">
        <v>-9.51</v>
      </c>
      <c r="H5"/>
    </row>
    <row r="6" spans="1:8" ht="15.75" thickBot="1" x14ac:dyDescent="0.3">
      <c r="A6" s="1" t="s">
        <v>9</v>
      </c>
      <c r="B6" s="13">
        <v>500</v>
      </c>
      <c r="C6" s="14">
        <v>8.35</v>
      </c>
      <c r="D6" s="14">
        <v>199.99</v>
      </c>
      <c r="E6" s="13">
        <v>498.54</v>
      </c>
      <c r="F6" s="14">
        <v>-27.5</v>
      </c>
      <c r="G6" s="14">
        <v>-13.88</v>
      </c>
      <c r="H6"/>
    </row>
    <row r="7" spans="1:8" ht="15.75" thickBot="1" x14ac:dyDescent="0.3">
      <c r="A7" s="4" t="s">
        <v>37</v>
      </c>
      <c r="B7" s="13">
        <v>588</v>
      </c>
      <c r="C7" s="14">
        <v>10.11</v>
      </c>
      <c r="D7" s="14">
        <v>198.85</v>
      </c>
      <c r="E7" s="13">
        <v>585.4</v>
      </c>
      <c r="F7" s="14">
        <v>-40.82</v>
      </c>
      <c r="G7" s="14">
        <v>-18.559999999999999</v>
      </c>
      <c r="H7"/>
    </row>
    <row r="8" spans="1:8" ht="15.75" thickBot="1" x14ac:dyDescent="0.3">
      <c r="A8" s="1" t="s">
        <v>12</v>
      </c>
      <c r="B8" s="13">
        <v>675</v>
      </c>
      <c r="C8" s="14">
        <v>10.9</v>
      </c>
      <c r="D8" s="14">
        <v>198.85</v>
      </c>
      <c r="E8" s="13">
        <v>670.94</v>
      </c>
      <c r="F8" s="14">
        <v>-55.83</v>
      </c>
      <c r="G8" s="14">
        <v>-23.69</v>
      </c>
      <c r="H8"/>
    </row>
    <row r="9" spans="1:8" ht="15.75" thickBot="1" x14ac:dyDescent="0.3">
      <c r="A9" s="4" t="s">
        <v>38</v>
      </c>
      <c r="B9" s="13">
        <v>762</v>
      </c>
      <c r="C9" s="14">
        <v>11.82</v>
      </c>
      <c r="D9" s="14">
        <v>194.28</v>
      </c>
      <c r="E9" s="13">
        <v>756.23</v>
      </c>
      <c r="F9" s="14">
        <v>-72.25</v>
      </c>
      <c r="G9" s="14">
        <v>-28.54</v>
      </c>
      <c r="H9"/>
    </row>
    <row r="10" spans="1:8" ht="15.75" thickBot="1" x14ac:dyDescent="0.3">
      <c r="A10" s="2" t="s">
        <v>11</v>
      </c>
      <c r="B10" s="13">
        <v>849</v>
      </c>
      <c r="C10" s="14">
        <v>11.91</v>
      </c>
      <c r="D10" s="14">
        <v>197</v>
      </c>
      <c r="E10" s="13">
        <v>841.38</v>
      </c>
      <c r="F10" s="14">
        <v>-89.47</v>
      </c>
      <c r="G10" s="14">
        <v>-33.369999999999997</v>
      </c>
      <c r="H10"/>
    </row>
    <row r="11" spans="1:8" ht="15.75" thickBot="1" x14ac:dyDescent="0.3">
      <c r="A11" s="8" t="s">
        <v>36</v>
      </c>
      <c r="B11" s="13">
        <v>936</v>
      </c>
      <c r="C11" s="14">
        <v>13.49</v>
      </c>
      <c r="D11" s="14">
        <v>199.02</v>
      </c>
      <c r="E11" s="13">
        <v>926.24</v>
      </c>
      <c r="F11" s="14">
        <v>-107.65</v>
      </c>
      <c r="G11" s="14">
        <v>-39.299999999999997</v>
      </c>
      <c r="H11"/>
    </row>
    <row r="12" spans="1:8" ht="15.75" thickBot="1" x14ac:dyDescent="0.3">
      <c r="A12" s="2" t="s">
        <v>10</v>
      </c>
      <c r="B12" s="13">
        <v>1024</v>
      </c>
      <c r="C12" s="14">
        <v>12.96</v>
      </c>
      <c r="D12" s="14">
        <v>200.43</v>
      </c>
      <c r="E12" s="13">
        <v>1011.91</v>
      </c>
      <c r="F12" s="14">
        <v>-126.6</v>
      </c>
      <c r="G12" s="14">
        <v>-46.09</v>
      </c>
      <c r="H12"/>
    </row>
    <row r="13" spans="1:8" ht="15.75" thickBot="1" x14ac:dyDescent="0.3">
      <c r="A13" s="7" t="s">
        <v>35</v>
      </c>
      <c r="B13" s="13">
        <v>1155</v>
      </c>
      <c r="C13" s="14">
        <v>14.19</v>
      </c>
      <c r="D13" s="14">
        <v>197.88</v>
      </c>
      <c r="E13" s="13">
        <v>1139.25</v>
      </c>
      <c r="F13" s="14">
        <v>-155.65</v>
      </c>
      <c r="G13" s="14">
        <v>-56.15</v>
      </c>
      <c r="H13"/>
    </row>
    <row r="14" spans="1:8" ht="15.75" thickBot="1" x14ac:dyDescent="0.3">
      <c r="A14" s="2" t="s">
        <v>29</v>
      </c>
      <c r="B14" s="13">
        <v>1286</v>
      </c>
      <c r="C14" s="14">
        <v>14.85</v>
      </c>
      <c r="D14" s="14">
        <v>194.1</v>
      </c>
      <c r="E14" s="13">
        <v>1266.07</v>
      </c>
      <c r="F14" s="14">
        <v>-187.21</v>
      </c>
      <c r="G14" s="14">
        <v>-65.17</v>
      </c>
      <c r="H14"/>
    </row>
    <row r="15" spans="1:8" ht="15.75" thickBot="1" x14ac:dyDescent="0.3">
      <c r="A15" t="str">
        <f>INDEX(Lookup!E2:E5,Lookup!F2)</f>
        <v>Directional</v>
      </c>
      <c r="B15" s="13">
        <v>1387</v>
      </c>
      <c r="C15" s="14">
        <v>14.85</v>
      </c>
      <c r="D15" s="14">
        <v>194.1</v>
      </c>
      <c r="E15" s="13">
        <v>1363.69</v>
      </c>
      <c r="F15" s="14">
        <v>-212.32</v>
      </c>
      <c r="G15" s="14">
        <v>-71.47</v>
      </c>
      <c r="H15"/>
    </row>
    <row r="16" spans="1:8" ht="15.75" thickBot="1" x14ac:dyDescent="0.3">
      <c r="A16" s="2" t="s">
        <v>13</v>
      </c>
      <c r="B16"/>
      <c r="C16" s="14"/>
      <c r="D16" s="14"/>
      <c r="E16" s="13"/>
      <c r="F16" s="14"/>
      <c r="G16" s="14"/>
      <c r="H16"/>
    </row>
    <row r="17" spans="1:8" ht="15.75" thickBot="1" x14ac:dyDescent="0.3">
      <c r="A17" t="str">
        <f>INDEX(Lookup!A2:A4,Lookup!B2)</f>
        <v>True</v>
      </c>
      <c r="B17"/>
      <c r="C17" s="14"/>
      <c r="D17"/>
      <c r="E17" s="13"/>
      <c r="F17" s="14"/>
      <c r="G17" s="14"/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2022-09-12T13:29:18Z</dcterms:modified>
</cp:coreProperties>
</file>