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Jagged\"/>
    </mc:Choice>
  </mc:AlternateContent>
  <xr:revisionPtr revIDLastSave="0" documentId="13_ncr:1_{E7CBA351-2261-4EFA-80BE-D4B9F2E817E5}"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<sst xmlns="http://schemas.openxmlformats.org/spreadsheetml/2006/main" count="581" uniqueCount="224">
  <si>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</si>
  <si>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</si>
  <si>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</si>
  <si>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</si>
  <si>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</si>
  <si>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</si>
  <si>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</si>
  <si>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</si>
  <si>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</si>
  <si>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</si>
  <si>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</si>
  <si>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</si>
  <si>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</si>
  <si>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</si>
  <si>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</si>
  <si>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</si>
  <si>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</si>
  <si>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</si>
  <si>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</si>
  <si>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</si>
  <si>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</si>
  <si>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</si>
  <si>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</si>
  <si>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</si>
  <si>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</si>
  <si>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</si>
  <si>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</si>
  <si>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</si>
  <si>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</si>
  <si>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</si>
  <si>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</si>
  <si>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</si>
  <si>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</si>
  <si>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</si>
  <si>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</si>
  <si>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</si>
  <si>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</si>
  <si>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</si>
  <si>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</si>
  <si>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</si>
  <si>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</si>
  <si>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</si>
  <si>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</si>
  <si>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</si>
  <si>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</si>
  <si>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</si>
  <si>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</si>
  <si>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</si>
  <si>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</si>
  <si>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</si>
  <si>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</si>
  <si>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</si>
  <si>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</si>
  <si>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</si>
  <si>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</si>
  <si>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</si>
  <si>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</si>
  <si>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</si>
  <si>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</si>
  <si>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</si>
  <si>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</si>
  <si>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</si>
  <si>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</si>
  <si>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</si>
  <si>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</si>
  <si>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</si>
  <si>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</si>
  <si>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</si>
  <si>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</si>
  <si>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</si>
  <si>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</si>
  <si>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</si>
  <si>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</si>
  <si>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</si>
  <si>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</si>
  <si>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</si>
  <si>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</si>
  <si>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</si>
  <si>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</si>
  <si>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</si>
  <si>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</si>
  <si>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</si>
  <si>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</si>
  <si>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</si>
  <si>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</si>
  <si>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</si>
  <si>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</si>
  <si>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</si>
  <si>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</si>
  <si>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</si>
  <si>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</si>
  <si>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</si>
  <si>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</si>
  <si>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</si>
  <si>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</si>
  <si>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</si>
  <si>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</si>
  <si>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</si>
  <si>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</si>
  <si>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</si>
  <si>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</si>
  <si>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</si>
  <si>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</si>
  <si>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</si>
  <si>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</si>
  <si>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</si>
  <si>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</si>
  <si>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</si>
  <si>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</si>
  <si>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</si>
  <si>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</si>
  <si>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</si>
  <si>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</si>
  <si>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</si>
  <si>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</si>
  <si>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</si>
  <si>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</si>
  <si>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</si>
  <si>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</si>
  <si>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</si>
  <si>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</si>
  <si>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</si>
  <si>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</si>
  <si>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</si>
  <si>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</si>
  <si>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</si>
  <si>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</si>
  <si>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</si>
  <si>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</si>
  <si>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</si>
  <si>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</si>
  <si>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</si>
  <si>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</si>
  <si>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</si>
  <si>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</si>
  <si>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</si>
  <si>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</si>
  <si>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</si>
  <si>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</si>
  <si>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</si>
  <si>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</si>
  <si>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</si>
  <si>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</si>
  <si>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</si>
  <si>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</si>
  <si>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</si>
  <si>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</si>
  <si>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</si>
  <si>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</si>
  <si>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</si>
  <si>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</si>
  <si>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</si>
  <si>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</si>
  <si>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</si>
  <si>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</si>
  <si>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</si>
  <si>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</si>
  <si>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</si>
  <si>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</si>
  <si>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</si>
  <si>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</si>
  <si>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</si>
  <si>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</si>
  <si>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</si>
  <si>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</si>
  <si>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</si>
  <si>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</si>
  <si>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</si>
  <si>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</si>
  <si>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</si>
  <si>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</si>
  <si>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</si>
  <si>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</si>
  <si>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</si>
  <si>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</si>
  <si>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</si>
  <si>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</si>
  <si>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</si>
  <si>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</si>
  <si>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</si>
  <si>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</si>
  <si>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</si>
  <si>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</si>
  <si>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</si>
  <si>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</si>
  <si>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</si>
  <si>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</si>
  <si>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</si>
  <si>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</si>
  <si>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</si>
  <si>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</si>
  <si>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</si>
  <si>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</si>
  <si>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</si>
  <si>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</si>
  <si>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</si>
  <si>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</si>
  <si>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</si>
  <si>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</si>
  <si>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</si>
  <si>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</si>
  <si>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</si>
  <si>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</si>
  <si>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</si>
  <si>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</si>
  <si>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</si>
  <si>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</si>
  <si>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22067602</t>
  </si>
  <si>
    <t>DIG-028140 - DIG-028141</t>
  </si>
  <si>
    <t>WSP</t>
  </si>
  <si>
    <t>Jagged 5N</t>
  </si>
  <si>
    <t>05-123-45881</t>
  </si>
  <si>
    <t>DIG-028140</t>
  </si>
  <si>
    <t>DIG-028141</t>
  </si>
  <si>
    <t>Jagged 5N Bradenhead gas</t>
  </si>
  <si>
    <t>Jagged 5N Production gas</t>
  </si>
  <si>
    <t>Bradenhead gas</t>
  </si>
  <si>
    <t>Production gas</t>
  </si>
  <si>
    <t>nd</t>
  </si>
  <si>
    <t>123-45881</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</si>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</sst>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Jagged 5N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-58.4</c:v>
                </c:pt>
                <c:pt idx="1">
                  <c:v>-31.9</c:v>
                </c:pt>
                <c:pt idx="2">
                  <c:v>-28.6</c:v>
                </c:pt>
                <c:pt idx="3">
                  <c:v>-31.5</c:v>
                </c:pt>
                <c:pt idx="4">
                  <c:v>-28.3</c:v>
                </c:pt>
                <c:pt idx="5">
                  <c:v>-27.4</c:v>
                </c:pt>
                <c:pt idx="6">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Jagged 5N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-46.1</c:v>
                </c:pt>
                <c:pt idx="1">
                  <c:v>-30.1</c:v>
                </c:pt>
                <c:pt idx="2">
                  <c:v>-27.3</c:v>
                </c:pt>
                <c:pt idx="4">
                  <c:v>-26.7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59911514484458739"/>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Jagged 5N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93.734318044530468</c:v>
                </c:pt>
                <c:pt idx="1">
                  <c:v>3.9561402263117134</c:v>
                </c:pt>
                <c:pt idx="2">
                  <c:v>1.4122908298860795</c:v>
                </c:pt>
                <c:pt idx="3">
                  <c:v>0.1501972226075767</c:v>
                </c:pt>
                <c:pt idx="4">
                  <c:v>0.38374024946939417</c:v>
                </c:pt>
                <c:pt idx="5">
                  <c:v>0.11065439018289105</c:v>
                </c:pt>
                <c:pt idx="6">
                  <c:v>0.11109132755774946</c:v>
                </c:pt>
                <c:pt idx="7">
                  <c:v>0.14156770945412323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Jagged 5N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79.027959755821371</c:v>
                </c:pt>
                <c:pt idx="1">
                  <c:v>13.059192531104026</c:v>
                </c:pt>
                <c:pt idx="2">
                  <c:v>5.0830561004842831</c:v>
                </c:pt>
                <c:pt idx="3">
                  <c:v>0.66773733527611767</c:v>
                </c:pt>
                <c:pt idx="4">
                  <c:v>1.370014591565434</c:v>
                </c:pt>
                <c:pt idx="5">
                  <c:v>0.29907021428194708</c:v>
                </c:pt>
                <c:pt idx="6">
                  <c:v>0.30858420450115148</c:v>
                </c:pt>
                <c:pt idx="7">
                  <c:v>0.18438526696566793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Jagged 5N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6.2656819554695273</c:v>
                </c:pt>
              </c:numCache>
            </c:numRef>
          </c:xVal>
          <c:yVal>
            <c:numRef>
              <c:f>'Data Summary'!$O$19</c:f>
              <c:numCache>
                <c:formatCode>0.0</c:formatCode>
                <c:ptCount val="1"/>
                <c:pt idx="0">
                  <c:v>-58.4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Jagged 5N Production gas</c:v>
                </c:pt>
              </c:strCache>
            </c:strRef>
          </c:tx>
          <c:spPr>
            <a:ln w="28575">
              <a:noFill/>
            </a:ln>
          </c:spPr>
          <c:marker>
            <c:spPr>
              <a:ln>
                <a:solidFill>
                  <a:schemeClr val="tx1"/>
                </a:solidFill>
              </a:ln>
            </c:spPr>
          </c:marker>
          <c:xVal>
            <c:numRef>
              <c:f>'Data Summary'!$K$20</c:f>
              <c:numCache>
                <c:formatCode>0.0</c:formatCode>
                <c:ptCount val="1"/>
                <c:pt idx="0">
                  <c:v>20.972040244178626</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Jagged 5N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-31.9</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Jagged 5N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Jagged 5N Bradenhead gas</c:v>
                </c:pt>
              </c:strCache>
            </c:strRef>
          </c:tx>
          <c:spPr>
            <a:ln>
              <a:noFill/>
            </a:ln>
          </c:spPr>
          <c:marker>
            <c:symbol val="diamond"/>
            <c:size val="8"/>
            <c:spPr>
              <a:ln>
                <a:solidFill>
                  <a:schemeClr val="tx1"/>
                </a:solidFill>
              </a:ln>
            </c:spPr>
          </c:marker>
          <c:xVal>
            <c:numRef>
              <c:f>'Data Summary'!$M$19</c:f>
              <c:numCache>
                <c:formatCode>0.0</c:formatCode>
                <c:ptCount val="1"/>
                <c:pt idx="0">
                  <c:v>45.060714465662315</c:v>
                </c:pt>
              </c:numCache>
            </c:numRef>
          </c:xVal>
          <c:yVal>
            <c:numRef>
              <c:f>'Data Summary'!$K$19</c:f>
              <c:numCache>
                <c:formatCode>0.0</c:formatCode>
                <c:ptCount val="1"/>
                <c:pt idx="0">
                  <c:v>6.2656819554695273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Jagged 5N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11.915326357481201</c:v>
                </c:pt>
              </c:numCache>
            </c:numRef>
          </c:xVal>
          <c:yVal>
            <c:numRef>
              <c:f>'Data Summary'!$K$20</c:f>
              <c:numCache>
                <c:formatCode>0.0</c:formatCode>
                <c:ptCount val="1"/>
                <c:pt idx="0">
                  <c:v>20.972040244178626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Jagged 5N Bradenhead gas</c:v>
                </c:pt>
              </c:strCache>
            </c:strRef>
          </c:tx>
          <c:spPr>
            <a:ln w="28575">
              <a:noFill/>
            </a:ln>
          </c:spPr>
          <c:marker>
            <c:symbol val="diamond"/>
            <c:size val="8"/>
            <c:spPr>
              <a:ln>
                <a:solidFill>
                  <a:schemeClr val="tx1"/>
                </a:solidFill>
              </a:ln>
            </c:spPr>
          </c:marker>
          <c:xVal>
            <c:numRef>
              <c:f>'Data Summary'!$W$19</c:f>
              <c:numCache>
                <c:formatCode>0</c:formatCode>
                <c:ptCount val="1"/>
                <c:pt idx="0">
                  <c:v>-303</c:v>
                </c:pt>
              </c:numCache>
            </c:numRef>
          </c:xVal>
          <c:yVal>
            <c:numRef>
              <c:f>'Data Summary'!$O$19</c:f>
              <c:numCache>
                <c:formatCode>0.0</c:formatCode>
                <c:ptCount val="1"/>
                <c:pt idx="0">
                  <c:v>-58.4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Jagged 5N Production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Jagged 5N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-58.4</c:v>
                </c:pt>
              </c:numCache>
            </c:numRef>
          </c:xVal>
          <c:yVal>
            <c:numRef>
              <c:f>'Data Summary'!$L$19</c:f>
              <c:numCache>
                <c:formatCode>0.0</c:formatCode>
                <c:ptCount val="1"/>
                <c:pt idx="0">
                  <c:v>17.460281609897041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Jagged 5N Production gas</c:v>
                </c:pt>
              </c:strCache>
            </c:strRef>
          </c:tx>
          <c:spPr>
            <a:ln w="28575">
              <a:noFill/>
            </a:ln>
          </c:spPr>
          <c:marker>
            <c:spPr>
              <a:ln>
                <a:solidFill>
                  <a:schemeClr val="tx1"/>
                </a:solidFill>
              </a:ln>
            </c:spPr>
          </c:marker>
          <c:xVal>
            <c:numRef>
              <c:f>'Data Summary'!$O$20</c:f>
              <c:numCache>
                <c:formatCode>0.0</c:formatCode>
                <c:ptCount val="1"/>
                <c:pt idx="0">
                  <c:v>-46.1</c:v>
                </c:pt>
              </c:numCache>
            </c:numRef>
          </c:xVal>
          <c:yVal>
            <c:numRef>
              <c:f>'Data Summary'!$L$20</c:f>
              <c:numCache>
                <c:formatCode>0.0</c:formatCode>
                <c:ptCount val="1"/>
                <c:pt idx="0">
                  <c:v>4.3560178983669164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0.30852</cdr:x>
      <cdr:y>0.23358</cdr:y>
    </cdr:from>
    <cdr:to>
      <cdr:x>0.40158</cdr:x>
      <cdr:y>0.28551</cdr:y>
    </cdr:to>
    <cdr:sp macro="" textlink="">
      <cdr:nvSpPr>
        <cdr:cNvPr id="6" name="TextBox 1"/>
        <cdr:cNvSpPr txBox="1"/>
      </cdr:nvSpPr>
      <cdr:spPr>
        <a:xfrm xmlns:a="http://schemas.openxmlformats.org/drawingml/2006/main">
          <a:off x="1435751" y="1423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0.22328</cdr:y>
    </cdr:from>
    <cdr:to>
      <cdr:x>0.32585</cdr:x>
      <cdr:y>0.27521</cdr:y>
    </cdr:to>
    <cdr:sp macro="" textlink="">
      <cdr:nvSpPr>
        <cdr:cNvPr id="8" name="TextBox 1"/>
        <cdr:cNvSpPr txBox="1"/>
      </cdr:nvSpPr>
      <cdr:spPr>
        <a:xfrm xmlns:a="http://schemas.openxmlformats.org/drawingml/2006/main">
          <a:off x="1083303" y="136111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0.16402</cdr:x>
      <cdr:y>0.22734</cdr:y>
    </cdr:from>
    <cdr:to>
      <cdr:x>0.25708</cdr:x>
      <cdr:y>0.27927</cdr:y>
    </cdr:to>
    <cdr:sp macro="" textlink="">
      <cdr:nvSpPr>
        <cdr:cNvPr id="9" name="TextBox 1"/>
        <cdr:cNvSpPr txBox="1"/>
      </cdr:nvSpPr>
      <cdr:spPr>
        <a:xfrm xmlns:a="http://schemas.openxmlformats.org/drawingml/2006/main">
          <a:off x="763282" y="138587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15</xdr:col>
      <xdr:colOff>353786</xdr:colOff>
      <xdr:row>37</xdr:row>
      <xdr:rowOff>107765</xdr:rowOff>
    </xdr:to>
    <xdr:pic>
      <xdr:nvPicPr>
        <xdr:cNvPr id="2" name="Picture 1">
          <a:extLst>
            <a:ext uri="{FF2B5EF4-FFF2-40B4-BE49-F238E27FC236}">
              <a16:creationId xmlns:a16="http://schemas.microsoft.com/office/drawing/2014/main" id="{818AE0C9-CFB3-A5A1-7766-A1EE40A51EE5}"/>
            </a:ext>
          </a:extLst>
        </xdr:cNvPr>
        <xdr:cNvPicPr>
          <a:picLocks noChangeAspect="1"/>
        </xdr:cNvPicPr>
      </xdr:nvPicPr>
      <xdr:blipFill>
        <a:blip xmlns:r="http://schemas.openxmlformats.org/officeDocument/2006/relationships" r:embed="rId1"/>
        <a:stretch>
          <a:fillRect/>
        </a:stretch>
      </xdr:blipFill>
      <xdr:spPr>
        <a:xfrm>
          <a:off x="0" y="1"/>
          <a:ext cx="9538607" cy="7156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209</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t="s">
        <v>204</v>
      </c>
      <c r="C25" s="46"/>
      <c r="D25" s="43" t="s">
        <v>211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Jagged 5N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22067602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DIG-028140 - DIG-028141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22067602</v>
      </c>
      <c r="B12" s="169" t="s">
        <v>212</v>
      </c>
      <c r="C12" s="170" t="s">
        <v>214</v>
      </c>
      <c r="D12" s="158" t="s">
        <v>216</v>
      </c>
      <c r="E12" s="172">
        <v>44718</v>
      </c>
      <c r="F12" s="185">
        <v>0.57638888888888895</v>
      </c>
      <c r="G12" s="95"/>
      <c r="H12" s="95"/>
      <c r="I12" s="113"/>
      <c r="J12" s="178">
        <v>44721</v>
      </c>
      <c r="K12" s="174">
        <v>16583.75</v>
      </c>
      <c r="L12" s="174">
        <v>2928.23</v>
      </c>
      <c r="M12" s="174">
        <v>43908.67</v>
      </c>
      <c r="N12" s="174">
        <v>858103.07</v>
      </c>
      <c r="O12" s="174">
        <v>36217.339999999997</v>
      </c>
      <c r="P12" s="174">
        <v>12929.22</v>
      </c>
      <c r="Q12" s="174">
        <v>1374.68</v>
      </c>
      <c r="R12" s="174">
        <v>3513.25</v>
      </c>
      <c r="S12" s="174">
        <v>1012.75</v>
      </c>
      <c r="T12" s="174">
        <v>1016.84</v>
      </c>
      <c r="U12" s="174">
        <v>1296.46</v>
      </c>
      <c r="V12" s="174" t="s">
        <v>218</v>
      </c>
      <c r="W12" s="174" t="s">
        <v>218</v>
      </c>
      <c r="X12" s="175" t="s">
        <v>218</v>
      </c>
      <c r="Y12" s="165">
        <v>93.734318044530468</v>
      </c>
      <c r="Z12" s="97">
        <v>3.9561402263117134</v>
      </c>
      <c r="AA12" s="97">
        <v>1.4122908298860795</v>
      </c>
      <c r="AB12" s="97">
        <v>0.1501972226075767</v>
      </c>
      <c r="AC12" s="97">
        <v>0.38374024946939417</v>
      </c>
      <c r="AD12" s="97">
        <v>0.11065439018289105</v>
      </c>
      <c r="AE12" s="97">
        <v>0.11109132755774946</v>
      </c>
      <c r="AF12" s="139">
        <v>0.14156770945412323</v>
      </c>
      <c r="AG12" s="137">
        <v>1015.0299332709494</v>
      </c>
      <c r="AH12" s="115">
        <v>1085.2794052845391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22067602</v>
      </c>
      <c r="B13" s="168" t="s">
        <v>213</v>
      </c>
      <c r="C13" s="171" t="s">
        <v>215</v>
      </c>
      <c r="D13" s="164" t="s">
        <v>217</v>
      </c>
      <c r="E13" s="173">
        <v>44718</v>
      </c>
      <c r="F13" s="186">
        <v>0.58333333333333337</v>
      </c>
      <c r="G13" s="109"/>
      <c r="H13" s="109"/>
      <c r="I13" s="114"/>
      <c r="J13" s="179">
        <v>44721</v>
      </c>
      <c r="K13" s="176">
        <v>5217.3999999999996</v>
      </c>
      <c r="L13" s="176">
        <v>377.66</v>
      </c>
      <c r="M13" s="176">
        <v>25676.87</v>
      </c>
      <c r="N13" s="176">
        <v>764197.89</v>
      </c>
      <c r="O13" s="176">
        <v>126281.78</v>
      </c>
      <c r="P13" s="176">
        <v>49153.19</v>
      </c>
      <c r="Q13" s="176">
        <v>6456.64</v>
      </c>
      <c r="R13" s="176">
        <v>13248.4</v>
      </c>
      <c r="S13" s="176">
        <v>2892.09</v>
      </c>
      <c r="T13" s="176">
        <v>2984.11</v>
      </c>
      <c r="U13" s="176">
        <v>1783.28</v>
      </c>
      <c r="V13" s="176" t="s">
        <v>218</v>
      </c>
      <c r="W13" s="176" t="s">
        <v>218</v>
      </c>
      <c r="X13" s="177" t="s">
        <v>218</v>
      </c>
      <c r="Y13" s="166">
        <v>79.027959755821371</v>
      </c>
      <c r="Z13" s="112">
        <v>13.059192531104026</v>
      </c>
      <c r="AA13" s="112">
        <v>5.0830561004842831</v>
      </c>
      <c r="AB13" s="112">
        <v>0.66773733527611767</v>
      </c>
      <c r="AC13" s="112">
        <v>1.370014591565434</v>
      </c>
      <c r="AD13" s="112">
        <v>0.29907021428194708</v>
      </c>
      <c r="AE13" s="112">
        <v>0.30858420450115148</v>
      </c>
      <c r="AF13" s="140">
        <v>0.18438526696566793</v>
      </c>
      <c r="AG13" s="138">
        <v>1217.3624270612431</v>
      </c>
      <c r="AH13" s="116">
        <v>1256.6987288481764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22067602</v>
      </c>
      <c r="B19" s="95" t="str">
        <f t="shared" si="0"/>
        <v>DIG-028140</v>
      </c>
      <c r="C19" s="95" t="str">
        <f t="shared" si="0"/>
        <v>Jagged 5N Bradenhead gas</v>
      </c>
      <c r="D19" s="96" t="str">
        <f t="shared" si="0"/>
        <v>Bradenhead gas</v>
      </c>
      <c r="E19" s="96">
        <f t="shared" si="0"/>
        <v>44718</v>
      </c>
      <c r="F19" s="183">
        <f t="shared" si="0"/>
        <v>0.57638888888888895</v>
      </c>
      <c r="G19" s="98"/>
      <c r="H19" s="98"/>
      <c r="I19" s="117"/>
      <c r="J19" s="118">
        <v>915463</v>
      </c>
      <c r="K19" s="90">
        <v>6.2656819554695273</v>
      </c>
      <c r="L19" s="90">
        <v>17.460281609897041</v>
      </c>
      <c r="M19" s="119">
        <v>45.060714465662315</v>
      </c>
      <c r="N19" s="181">
        <v>44735</v>
      </c>
      <c r="O19" s="188">
        <v>-58.4</v>
      </c>
      <c r="P19" s="188">
        <v>-31.9</v>
      </c>
      <c r="Q19" s="188">
        <v>-28.6</v>
      </c>
      <c r="R19" s="190">
        <v>-31.5</v>
      </c>
      <c r="S19" s="191">
        <v>-28.3</v>
      </c>
      <c r="T19" s="193">
        <v>-27.4</v>
      </c>
      <c r="U19" s="193">
        <v>-28.1</v>
      </c>
      <c r="V19" s="194">
        <v>0.6</v>
      </c>
      <c r="W19" s="196">
        <v>-303</v>
      </c>
      <c r="X19" s="202"/>
      <c r="Y19" s="203"/>
      <c r="Z19" s="204"/>
      <c r="AC19" s="145" t="s">
        <v>62</v>
      </c>
      <c r="AF19" s="127">
        <v>0.65095920468876123</v>
      </c>
      <c r="AG19" s="124">
        <v>0.60213268587759972</v>
      </c>
      <c r="AR19" s="21"/>
      <c r="CF19" s="52"/>
      <c r="CG19" s="21"/>
    </row>
    <row r="20" spans="1:85" ht="15" customHeight="1" thickBot="1" x14ac:dyDescent="0.25">
      <c r="A20" s="142" t="str">
        <f t="shared" si="0"/>
        <v>22067602</v>
      </c>
      <c r="B20" s="109" t="str">
        <f t="shared" si="0"/>
        <v>DIG-028141</v>
      </c>
      <c r="C20" s="109" t="str">
        <f t="shared" si="0"/>
        <v>Jagged 5N Production gas</v>
      </c>
      <c r="D20" s="110" t="str">
        <f t="shared" si="0"/>
        <v>Production gas</v>
      </c>
      <c r="E20" s="173">
        <f t="shared" si="0"/>
        <v>44718</v>
      </c>
      <c r="F20" s="184">
        <f t="shared" si="0"/>
        <v>0.58333333333333337</v>
      </c>
      <c r="G20" s="109"/>
      <c r="H20" s="109"/>
      <c r="I20" s="114"/>
      <c r="J20" s="120">
        <v>966997</v>
      </c>
      <c r="K20" s="111">
        <v>20.972040244178626</v>
      </c>
      <c r="L20" s="111">
        <v>4.3560178983669164</v>
      </c>
      <c r="M20" s="121">
        <v>11.915326357481201</v>
      </c>
      <c r="N20" s="182">
        <v>44728</v>
      </c>
      <c r="O20" s="189">
        <v>-46.1</v>
      </c>
      <c r="P20" s="189">
        <v>-30.1</v>
      </c>
      <c r="Q20" s="189">
        <v>-27.3</v>
      </c>
      <c r="R20" s="189"/>
      <c r="S20" s="192">
        <v>-26.7</v>
      </c>
      <c r="T20" s="189"/>
      <c r="U20" s="189"/>
      <c r="V20" s="195">
        <v>3.6</v>
      </c>
      <c r="W20" s="197">
        <v>-237</v>
      </c>
      <c r="X20" s="205"/>
      <c r="Y20" s="206"/>
      <c r="Z20" s="207"/>
      <c r="AC20" s="145" t="s">
        <v>60</v>
      </c>
      <c r="AF20" s="123">
        <v>0.7343612239328895</v>
      </c>
      <c r="AG20" s="125">
        <v>0.71211825508063908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453042</v>
      </c>
      <c r="C4" s="106">
        <v>44718.576388888891</v>
      </c>
      <c r="D4" s="150" t="s">
        <v>219</v>
      </c>
      <c r="E4" s="102" t="s">
        <v>212</v>
      </c>
      <c r="F4" s="156" t="s">
        <v>220</v>
      </c>
      <c r="G4" s="100" t="s">
        <v>98</v>
      </c>
      <c r="I4" s="100"/>
      <c r="J4" s="150" t="s">
        <v>210</v>
      </c>
      <c r="K4" s="155">
        <v>44720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0.29899999999999999</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4.4859999999999998</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1.694</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223</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87.661000000000001</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3.7</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1.321</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0.14000000000000001</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0.35899999999999999</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0.10299999999999999</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0.104</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0.13200000000000001</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-58.4</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-303</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-31.9</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-28.6</v>
      </c>
      <c r="H25" s="151"/>
      <c r="K25" s="150"/>
      <c r="T25" s="159" t="s">
        <v>207</v>
      </c>
    </row>
    <row r="26" spans="1:20" x14ac:dyDescent="0.25">
      <c r="B26" s="152" t="s">
        <v>166</v>
      </c>
      <c r="C26" s="153" t="s">
        <v>167</v>
      </c>
      <c r="D26" s="149" t="s">
        <v>136</v>
      </c>
      <c r="E26" s="146"/>
      <c r="F26" s="153" t="s">
        <v>159</v>
      </c>
      <c r="G26" s="154">
        <v>-31.5</v>
      </c>
      <c r="H26" s="151"/>
      <c r="K26" s="187" t="s">
        <v>206</v>
      </c>
      <c r="T26" s="159" t="s">
        <v>207</v>
      </c>
    </row>
    <row r="27" spans="1:20" x14ac:dyDescent="0.25">
      <c r="B27" s="152" t="s">
        <v>168</v>
      </c>
      <c r="C27" s="153" t="s">
        <v>169</v>
      </c>
      <c r="D27" s="149" t="s">
        <v>136</v>
      </c>
      <c r="E27" s="146"/>
      <c r="F27" s="153" t="s">
        <v>159</v>
      </c>
      <c r="G27" s="154">
        <v>-28.3</v>
      </c>
      <c r="H27" s="151"/>
      <c r="K27" s="180"/>
      <c r="T27" s="159" t="s">
        <v>207</v>
      </c>
    </row>
    <row r="28" spans="1:20" s="180" customFormat="1" x14ac:dyDescent="0.25">
      <c r="B28" s="161" t="s">
        <v>198</v>
      </c>
      <c r="C28" s="162" t="s">
        <v>199</v>
      </c>
      <c r="D28" s="159" t="s">
        <v>136</v>
      </c>
      <c r="E28" s="157"/>
      <c r="F28" s="162" t="s">
        <v>159</v>
      </c>
      <c r="G28" s="154">
        <v>-27.4</v>
      </c>
      <c r="H28" s="160"/>
      <c r="K28" s="187" t="s">
        <v>206</v>
      </c>
      <c r="T28" s="159" t="s">
        <v>207</v>
      </c>
    </row>
    <row r="29" spans="1:20" s="180" customFormat="1" x14ac:dyDescent="0.25">
      <c r="B29" s="161" t="s">
        <v>200</v>
      </c>
      <c r="C29" s="162" t="s">
        <v>201</v>
      </c>
      <c r="D29" s="159" t="s">
        <v>136</v>
      </c>
      <c r="E29" s="157"/>
      <c r="F29" s="162" t="s">
        <v>159</v>
      </c>
      <c r="G29" s="154">
        <v>-28.1</v>
      </c>
      <c r="H29" s="160"/>
      <c r="K29" s="187" t="s">
        <v>206</v>
      </c>
      <c r="T29" s="159" t="s">
        <v>207</v>
      </c>
    </row>
    <row r="30" spans="1:20" s="180" customFormat="1" x14ac:dyDescent="0.25">
      <c r="B30" s="161" t="s">
        <v>202</v>
      </c>
      <c r="C30" s="162" t="s">
        <v>203</v>
      </c>
      <c r="D30" s="159" t="s">
        <v>136</v>
      </c>
      <c r="E30" s="157"/>
      <c r="F30" s="162" t="s">
        <v>159</v>
      </c>
      <c r="G30" s="154">
        <v>0.6</v>
      </c>
      <c r="H30" s="160"/>
      <c r="T30" s="159" t="s">
        <v>207</v>
      </c>
    </row>
    <row r="31" spans="1:20" x14ac:dyDescent="0.25">
      <c r="B31" s="161" t="s">
        <v>191</v>
      </c>
      <c r="C31" s="162" t="s">
        <v>192</v>
      </c>
      <c r="D31" s="159" t="s">
        <v>136</v>
      </c>
      <c r="E31" s="157"/>
      <c r="F31" s="162" t="s">
        <v>193</v>
      </c>
      <c r="G31" s="163">
        <v>1015.0299332709494</v>
      </c>
      <c r="H31" s="160"/>
      <c r="T31" s="159" t="s">
        <v>207</v>
      </c>
    </row>
    <row r="32" spans="1:20" x14ac:dyDescent="0.25">
      <c r="B32" s="161" t="s">
        <v>194</v>
      </c>
      <c r="C32" s="162" t="s">
        <v>195</v>
      </c>
      <c r="D32" s="159" t="s">
        <v>136</v>
      </c>
      <c r="E32" s="157"/>
      <c r="F32" s="162" t="s">
        <v>205</v>
      </c>
      <c r="G32" s="167">
        <v>0.65095920468876123</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35" sqref="E3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453042</v>
      </c>
      <c r="C4" s="106">
        <v>44718.583333333336</v>
      </c>
      <c r="D4" s="150" t="s">
        <v>219</v>
      </c>
      <c r="E4" s="102" t="s">
        <v>213</v>
      </c>
      <c r="F4" s="156" t="s">
        <v>221</v>
      </c>
      <c r="G4" s="100" t="s">
        <v>98</v>
      </c>
      <c r="I4" s="100"/>
      <c r="J4" s="150" t="s">
        <v>210</v>
      </c>
      <c r="K4" s="155">
        <v>44720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3.7999999999999999E-2</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2.5720000000000001</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0.52300000000000002</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76.552000000000007</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12.65</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4.9240000000000004</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0.64700000000000002</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1.327</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0.28999999999999998</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0.29899999999999999</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0.17899999999999999</v>
      </c>
      <c r="H21" s="160" t="s">
        <v>222</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-46.1</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-237</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-30.1</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-27.3</v>
      </c>
      <c r="H25" s="160"/>
      <c r="I25" s="107"/>
      <c r="J25" s="150"/>
      <c r="K25" s="150"/>
      <c r="M25" s="150"/>
      <c r="N25" s="150"/>
      <c r="O25" s="150"/>
      <c r="P25" s="104"/>
      <c r="Q25" s="104"/>
      <c r="R25" s="104"/>
      <c r="S25" s="150"/>
      <c r="T25" s="159" t="s">
        <v>207</v>
      </c>
    </row>
    <row r="26" spans="1:20" s="180" customFormat="1" x14ac:dyDescent="0.25">
      <c r="A26" s="157"/>
      <c r="B26" s="161" t="s">
        <v>168</v>
      </c>
      <c r="C26" s="162" t="s">
        <v>169</v>
      </c>
      <c r="D26" s="159" t="s">
        <v>136</v>
      </c>
      <c r="E26" s="157"/>
      <c r="F26" s="162" t="s">
        <v>159</v>
      </c>
      <c r="G26" s="154">
        <v>-26.7</v>
      </c>
      <c r="H26" s="160"/>
      <c r="I26" s="107"/>
      <c r="J26" s="150"/>
      <c r="K26" s="187" t="s">
        <v>206</v>
      </c>
      <c r="M26" s="150"/>
      <c r="N26" s="150"/>
      <c r="O26" s="150"/>
      <c r="P26" s="104"/>
      <c r="Q26" s="104"/>
      <c r="R26" s="104"/>
      <c r="S26" s="150"/>
      <c r="T26" s="159" t="s">
        <v>207</v>
      </c>
    </row>
    <row r="27" spans="1:20" s="180" customFormat="1" x14ac:dyDescent="0.25">
      <c r="A27" s="157"/>
      <c r="B27" s="161" t="s">
        <v>202</v>
      </c>
      <c r="C27" s="162" t="s">
        <v>203</v>
      </c>
      <c r="D27" s="159" t="s">
        <v>136</v>
      </c>
      <c r="E27" s="157"/>
      <c r="F27" s="162" t="s">
        <v>159</v>
      </c>
      <c r="G27" s="154">
        <v>3.6</v>
      </c>
      <c r="H27" s="160"/>
      <c r="I27" s="107"/>
      <c r="J27" s="150"/>
      <c r="M27" s="150"/>
      <c r="N27" s="150"/>
      <c r="O27" s="150"/>
      <c r="P27" s="104"/>
      <c r="Q27" s="104"/>
      <c r="R27" s="104"/>
      <c r="S27" s="150"/>
      <c r="T27" s="159" t="s">
        <v>207</v>
      </c>
    </row>
    <row r="28" spans="1:20" x14ac:dyDescent="0.25">
      <c r="B28" s="161" t="s">
        <v>191</v>
      </c>
      <c r="C28" s="162" t="s">
        <v>192</v>
      </c>
      <c r="D28" s="159" t="s">
        <v>136</v>
      </c>
      <c r="E28" s="157"/>
      <c r="F28" s="162" t="s">
        <v>193</v>
      </c>
      <c r="G28" s="163">
        <v>1217.3624270612431</v>
      </c>
      <c r="H28" s="160"/>
      <c r="T28" s="159" t="s">
        <v>207</v>
      </c>
    </row>
    <row r="29" spans="1:20" x14ac:dyDescent="0.25">
      <c r="B29" s="161" t="s">
        <v>194</v>
      </c>
      <c r="C29" s="162" t="s">
        <v>195</v>
      </c>
      <c r="D29" s="159" t="s">
        <v>136</v>
      </c>
      <c r="E29" s="157"/>
      <c r="F29" s="162" t="s">
        <v>205</v>
      </c>
      <c r="G29" s="167">
        <v>0.7343612239328895</v>
      </c>
      <c r="H29" s="160"/>
      <c r="T29"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2022-06-27T15:18:56Z</dcterms:modified>
</cp:coreProperties>
</file>