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J clark\"/>
    </mc:Choice>
  </mc:AlternateContent>
  <xr:revisionPtr revIDLastSave="0" documentId="13_ncr:1_{2F83D949-7790-4545-9587-B6750F5872AD}" xr6:coauthVersionLast="47" xr6:coauthVersionMax="47" xr10:uidLastSave="{00000000-0000-0000-0000-000000000000}"/>
  <bookViews>
    <workbookView xWindow="-110" yWindow="10690" windowWidth="19420" windowHeight="1042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<sst xmlns="http://schemas.openxmlformats.org/spreadsheetml/2006/main" count="598" uniqueCount="224">
  <si>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</si>
  <si>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</si>
  <si>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</si>
  <si>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</si>
  <si>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</si>
  <si>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</si>
  <si>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</si>
  <si>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</si>
  <si>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</si>
  <si>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</si>
  <si>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</si>
  <si>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</si>
  <si>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</si>
  <si>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</si>
  <si>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</si>
  <si>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</si>
  <si>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</si>
  <si>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</si>
  <si>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</si>
  <si>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</si>
  <si>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</si>
  <si>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</si>
  <si>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</si>
  <si>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</si>
  <si>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</si>
  <si>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</si>
  <si>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</si>
  <si>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</si>
  <si>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</si>
  <si>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</si>
  <si>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</si>
  <si>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</si>
  <si>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</si>
  <si>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</si>
  <si>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</si>
  <si>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</si>
  <si>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</si>
  <si>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</si>
  <si>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</si>
  <si>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</si>
  <si>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</si>
  <si>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</si>
  <si>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</si>
  <si>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</si>
  <si>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</si>
  <si>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</si>
  <si>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</si>
  <si>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</si>
  <si>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</si>
  <si>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</si>
  <si>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</si>
  <si>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</si>
  <si>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</si>
  <si>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</si>
  <si>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</si>
  <si>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</si>
  <si>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</si>
  <si>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</si>
  <si>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</si>
  <si>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</si>
  <si>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</si>
  <si>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</si>
  <si>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</si>
  <si>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</si>
  <si>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</si>
  <si>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</si>
  <si>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</si>
  <si>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</si>
  <si>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</si>
  <si>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</si>
  <si>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</si>
  <si>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</si>
  <si>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</si>
  <si>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</si>
  <si>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</si>
  <si>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</si>
  <si>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</si>
  <si>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</si>
  <si>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</si>
  <si>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</si>
  <si>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</si>
  <si>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</si>
  <si>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</si>
  <si>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</si>
  <si>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</si>
  <si>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</si>
  <si>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</si>
  <si>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</si>
  <si>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</si>
  <si>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</si>
  <si>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</si>
  <si>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</si>
  <si>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</si>
  <si>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</si>
  <si>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</si>
  <si>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</si>
  <si>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</si>
  <si>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</si>
  <si>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</si>
  <si>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</si>
  <si>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</si>
  <si>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</si>
  <si>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</si>
  <si>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</si>
  <si>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</si>
  <si>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</si>
  <si>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</si>
  <si>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</si>
  <si>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</si>
  <si>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</si>
  <si>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</si>
  <si>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</si>
  <si>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</si>
  <si>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</si>
  <si>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</si>
  <si>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</si>
  <si>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</si>
  <si>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</si>
  <si>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</si>
  <si>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</si>
  <si>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</si>
  <si>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</si>
  <si>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</si>
  <si>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</si>
  <si>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</si>
  <si>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</si>
  <si>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</si>
  <si>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</si>
  <si>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</si>
  <si>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</si>
  <si>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</si>
  <si>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</si>
  <si>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</si>
  <si>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</si>
  <si>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</si>
  <si>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</si>
  <si>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</si>
  <si>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</si>
  <si>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</si>
  <si>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</si>
  <si>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</si>
  <si>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</si>
  <si>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</si>
  <si>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</si>
  <si>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</si>
  <si>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</si>
  <si>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</si>
  <si>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</si>
  <si>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</si>
  <si>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</si>
  <si>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</si>
  <si>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</si>
  <si>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</si>
  <si>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</si>
  <si>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</si>
  <si>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</si>
  <si>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</si>
  <si>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</si>
  <si>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</si>
  <si>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</si>
  <si>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</si>
  <si>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</si>
  <si>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</si>
  <si>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</si>
  <si>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</si>
  <si>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</si>
  <si>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</si>
  <si>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</si>
  <si>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</si>
  <si>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</si>
  <si>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</si>
  <si>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</si>
  <si>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</si>
  <si>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</si>
  <si>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</si>
  <si>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</si>
  <si>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</si>
  <si>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</si>
  <si>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</si>
  <si>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</si>
  <si>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</si>
  <si>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</si>
  <si>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</si>
  <si>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</si>
  <si>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</si>
  <si>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</si>
  <si>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</si>
  <si>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</si>
  <si>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</si>
  <si>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</si>
  <si>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</si>
  <si>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</si>
  <si>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</si>
  <si>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</si>
  <si>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</si>
  <si>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</si>
  <si>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</si>
  <si>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</si>
  <si>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</si>
  <si>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</si>
  <si>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</si>
  <si>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</si>
  <si>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</si>
  <si>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</si>
  <si>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</si>
  <si>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</si>
  <si>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</si>
  <si>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22057462</t>
  </si>
  <si>
    <t>DIG-027840 - DIG-027841</t>
  </si>
  <si>
    <t>J Clark 8N</t>
  </si>
  <si>
    <t>05-123-46684</t>
  </si>
  <si>
    <t>DIG-027840</t>
  </si>
  <si>
    <t>DIG-027841</t>
  </si>
  <si>
    <t>J Clark 8N Bradenhead gas</t>
  </si>
  <si>
    <t>J Clark 8N Production gas</t>
  </si>
  <si>
    <t>Bradenhead gas</t>
  </si>
  <si>
    <t>Production gas</t>
  </si>
  <si>
    <t>nd</t>
  </si>
  <si>
    <t>123-46684</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</si>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</sst>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J Clark 8N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-46.2</c:v>
                </c:pt>
                <c:pt idx="1">
                  <c:v>-30.5</c:v>
                </c:pt>
                <c:pt idx="2">
                  <c:v>-27.1</c:v>
                </c:pt>
                <c:pt idx="3">
                  <c:v>-29.7</c:v>
                </c:pt>
                <c:pt idx="4">
                  <c:v>-27.3</c:v>
                </c:pt>
                <c:pt idx="5">
                  <c:v>-27</c:v>
                </c:pt>
                <c:pt idx="6">
                  <c:v>-27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J Clark 8N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-46.3</c:v>
                </c:pt>
                <c:pt idx="1">
                  <c:v>-30.5</c:v>
                </c:pt>
                <c:pt idx="2">
                  <c:v>-26.8</c:v>
                </c:pt>
                <c:pt idx="3">
                  <c:v>-30.9</c:v>
                </c:pt>
                <c:pt idx="4">
                  <c:v>-27.6</c:v>
                </c:pt>
                <c:pt idx="5">
                  <c:v>-27.6</c:v>
                </c:pt>
                <c:pt idx="6">
                  <c:v>-27.9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J Clark 8N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73.71191734270954</c:v>
                </c:pt>
                <c:pt idx="1">
                  <c:v>13.371789751211857</c:v>
                </c:pt>
                <c:pt idx="2">
                  <c:v>6.3694260565147838</c:v>
                </c:pt>
                <c:pt idx="3">
                  <c:v>1.0818868525757288</c:v>
                </c:pt>
                <c:pt idx="4">
                  <c:v>2.7035167324703555</c:v>
                </c:pt>
                <c:pt idx="5">
                  <c:v>0.93718421322577761</c:v>
                </c:pt>
                <c:pt idx="6">
                  <c:v>1.1329583723462999</c:v>
                </c:pt>
                <c:pt idx="7">
                  <c:v>0.69132067894565685</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J Clark 8N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75.606410063119043</c:v>
                </c:pt>
                <c:pt idx="1">
                  <c:v>13.505742517511978</c:v>
                </c:pt>
                <c:pt idx="2">
                  <c:v>5.8342609255392066</c:v>
                </c:pt>
                <c:pt idx="3">
                  <c:v>0.87316633465815952</c:v>
                </c:pt>
                <c:pt idx="4">
                  <c:v>2.1215397068273996</c:v>
                </c:pt>
                <c:pt idx="5">
                  <c:v>0.69834059902674994</c:v>
                </c:pt>
                <c:pt idx="6">
                  <c:v>0.83317561592657108</c:v>
                </c:pt>
                <c:pt idx="7">
                  <c:v>0.52736423739089433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J Clark 8N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26.28808265729046</c:v>
                </c:pt>
              </c:numCache>
            </c:numRef>
          </c:xVal>
          <c:yVal>
            <c:numRef>
              <c:f>'Data Summary'!$O$19</c:f>
              <c:numCache>
                <c:formatCode>0.0</c:formatCode>
                <c:ptCount val="1"/>
                <c:pt idx="0">
                  <c:v>-46.2</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J Clark 8N Production gas</c:v>
                </c:pt>
              </c:strCache>
            </c:strRef>
          </c:tx>
          <c:spPr>
            <a:ln w="28575">
              <a:noFill/>
            </a:ln>
          </c:spPr>
          <c:marker>
            <c:spPr>
              <a:ln>
                <a:solidFill>
                  <a:schemeClr val="tx1"/>
                </a:solidFill>
              </a:ln>
            </c:spPr>
          </c:marker>
          <c:xVal>
            <c:numRef>
              <c:f>'Data Summary'!$K$20</c:f>
              <c:numCache>
                <c:formatCode>0.0</c:formatCode>
                <c:ptCount val="1"/>
                <c:pt idx="0">
                  <c:v>24.393589936880961</c:v>
                </c:pt>
              </c:numCache>
            </c:numRef>
          </c:xVal>
          <c:yVal>
            <c:numRef>
              <c:f>'Data Summary'!$O$20</c:f>
              <c:numCache>
                <c:formatCode>0.0</c:formatCode>
                <c:ptCount val="1"/>
                <c:pt idx="0">
                  <c:v>-46.3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J Clark 8N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-30.5</c:v>
                </c:pt>
              </c:numCache>
            </c:numRef>
          </c:xVal>
          <c:yVal>
            <c:numRef>
              <c:f>'Data Summary'!$Q$19</c:f>
              <c:numCache>
                <c:formatCode>0.0</c:formatCode>
                <c:ptCount val="1"/>
                <c:pt idx="0">
                  <c:v>-27.1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J Clark 8N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-30.5</c:v>
                </c:pt>
              </c:numCache>
            </c:numRef>
          </c:xVal>
          <c:yVal>
            <c:numRef>
              <c:f>'Data Summary'!$Q$20</c:f>
              <c:numCache>
                <c:formatCode>0.0</c:formatCode>
                <c:ptCount val="1"/>
                <c:pt idx="0">
                  <c:v>-26.8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J Clark 8N Bradenhead gas</c:v>
                </c:pt>
              </c:strCache>
            </c:strRef>
          </c:tx>
          <c:spPr>
            <a:ln>
              <a:noFill/>
            </a:ln>
          </c:spPr>
          <c:marker>
            <c:symbol val="diamond"/>
            <c:size val="8"/>
            <c:spPr>
              <a:ln>
                <a:solidFill>
                  <a:schemeClr val="tx1"/>
                </a:solidFill>
              </a:ln>
            </c:spPr>
          </c:marker>
          <c:xVal>
            <c:numRef>
              <c:f>'Data Summary'!$M$19</c:f>
              <c:numCache>
                <c:formatCode>0.0</c:formatCode>
                <c:ptCount val="1"/>
                <c:pt idx="0">
                  <c:v>7.1234278062932379</c:v>
                </c:pt>
              </c:numCache>
            </c:numRef>
          </c:xVal>
          <c:yVal>
            <c:numRef>
              <c:f>'Data Summary'!$K$19</c:f>
              <c:numCache>
                <c:formatCode>0.0</c:formatCode>
                <c:ptCount val="1"/>
                <c:pt idx="0">
                  <c:v>26.28808265729046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J Clark 8N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8.6011579783885317</c:v>
                </c:pt>
              </c:numCache>
            </c:numRef>
          </c:xVal>
          <c:yVal>
            <c:numRef>
              <c:f>'Data Summary'!$K$20</c:f>
              <c:numCache>
                <c:formatCode>0.0</c:formatCode>
                <c:ptCount val="1"/>
                <c:pt idx="0">
                  <c:v>24.393589936880961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J Clark 8N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-237</c:v>
                </c:pt>
              </c:numCache>
            </c:numRef>
          </c:xVal>
          <c:yVal>
            <c:numRef>
              <c:f>'Data Summary'!$O$19</c:f>
              <c:numCache>
                <c:formatCode>0.0</c:formatCode>
                <c:ptCount val="1"/>
                <c:pt idx="0">
                  <c:v>-46.2</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J Clark 8N Production gas</c:v>
                </c:pt>
              </c:strCache>
            </c:strRef>
          </c:tx>
          <c:spPr>
            <a:ln w="28575">
              <a:noFill/>
            </a:ln>
          </c:spPr>
          <c:marker>
            <c:spPr>
              <a:ln>
                <a:solidFill>
                  <a:schemeClr val="tx1"/>
                </a:solidFill>
              </a:ln>
            </c:spPr>
          </c:marker>
          <c:xVal>
            <c:numRef>
              <c:f>'Data Summary'!$W$20</c:f>
              <c:numCache>
                <c:formatCode>0</c:formatCode>
                <c:ptCount val="1"/>
                <c:pt idx="0">
                  <c:v>-240</c:v>
                </c:pt>
              </c:numCache>
            </c:numRef>
          </c:xVal>
          <c:yVal>
            <c:numRef>
              <c:f>'Data Summary'!$O$20</c:f>
              <c:numCache>
                <c:formatCode>0.0</c:formatCode>
                <c:ptCount val="1"/>
                <c:pt idx="0">
                  <c:v>-46.3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J Clark 8N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-46.2</c:v>
                </c:pt>
              </c:numCache>
            </c:numRef>
          </c:xVal>
          <c:yVal>
            <c:numRef>
              <c:f>'Data Summary'!$L$19</c:f>
              <c:numCache>
                <c:formatCode>0.0</c:formatCode>
                <c:ptCount val="1"/>
                <c:pt idx="0">
                  <c:v>3.7339097075195826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J Clark 8N Production gas</c:v>
                </c:pt>
              </c:strCache>
            </c:strRef>
          </c:tx>
          <c:spPr>
            <a:ln w="28575">
              <a:noFill/>
            </a:ln>
          </c:spPr>
          <c:marker>
            <c:spPr>
              <a:ln>
                <a:solidFill>
                  <a:schemeClr val="tx1"/>
                </a:solidFill>
              </a:ln>
            </c:spPr>
          </c:marker>
          <c:xVal>
            <c:numRef>
              <c:f>'Data Summary'!$O$20</c:f>
              <c:numCache>
                <c:formatCode>0.0</c:formatCode>
                <c:ptCount val="1"/>
                <c:pt idx="0">
                  <c:v>-46.3</c:v>
                </c:pt>
              </c:numCache>
            </c:numRef>
          </c:xVal>
          <c:yVal>
            <c:numRef>
              <c:f>'Data Summary'!$L$20</c:f>
              <c:numCache>
                <c:formatCode>0.0</c:formatCode>
                <c:ptCount val="1"/>
                <c:pt idx="0">
                  <c:v>3.9093276423528374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0.21795</cdr:y>
    </cdr:from>
    <cdr:to>
      <cdr:x>0.39866</cdr:x>
      <cdr:y>0.26988</cdr:y>
    </cdr:to>
    <cdr:sp macro="" textlink="">
      <cdr:nvSpPr>
        <cdr:cNvPr id="6" name="TextBox 1"/>
        <cdr:cNvSpPr txBox="1"/>
      </cdr:nvSpPr>
      <cdr:spPr>
        <a:xfrm xmlns:a="http://schemas.openxmlformats.org/drawingml/2006/main">
          <a:off x="1422143" y="1328636"/>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0.22957</cdr:y>
    </cdr:from>
    <cdr:to>
      <cdr:x>0.26585</cdr:x>
      <cdr:y>0.2815</cdr:y>
    </cdr:to>
    <cdr:sp macro="" textlink="">
      <cdr:nvSpPr>
        <cdr:cNvPr id="9" name="TextBox 1"/>
        <cdr:cNvSpPr txBox="1"/>
      </cdr:nvSpPr>
      <cdr:spPr>
        <a:xfrm xmlns:a="http://schemas.openxmlformats.org/drawingml/2006/main">
          <a:off x="804103" y="1399481"/>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579667</xdr:colOff>
      <xdr:row>38</xdr:row>
      <xdr:rowOff>48642</xdr:rowOff>
    </xdr:to>
    <xdr:pic>
      <xdr:nvPicPr>
        <xdr:cNvPr id="2" name="Picture 1">
          <a:extLst>
            <a:ext uri="{FF2B5EF4-FFF2-40B4-BE49-F238E27FC236}">
              <a16:creationId xmlns:a16="http://schemas.microsoft.com/office/drawing/2014/main" id="{08EDF4DE-66D8-E7EA-37A0-864D9C86A3F8}"/>
            </a:ext>
          </a:extLst>
        </xdr:cNvPr>
        <xdr:cNvPicPr>
          <a:picLocks noChangeAspect="1"/>
        </xdr:cNvPicPr>
      </xdr:nvPicPr>
      <xdr:blipFill>
        <a:blip xmlns:r="http://schemas.openxmlformats.org/officeDocument/2006/relationships" r:embed="rId1"/>
        <a:stretch>
          <a:fillRect/>
        </a:stretch>
      </xdr:blipFill>
      <xdr:spPr>
        <a:xfrm>
          <a:off x="0" y="0"/>
          <a:ext cx="9764488" cy="72876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221</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J Clark 8N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22057462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DIG-027840 - DIG-027841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22057462</v>
      </c>
      <c r="B12" s="169" t="s">
        <v>211</v>
      </c>
      <c r="C12" s="170" t="s">
        <v>213</v>
      </c>
      <c r="D12" s="158" t="s">
        <v>215</v>
      </c>
      <c r="E12" s="172">
        <v>44685</v>
      </c>
      <c r="F12" s="185">
        <v>0.5625</v>
      </c>
      <c r="G12" s="95"/>
      <c r="H12" s="95"/>
      <c r="I12" s="113"/>
      <c r="J12" s="178">
        <v>44688</v>
      </c>
      <c r="K12" s="174">
        <v>28633.73</v>
      </c>
      <c r="L12" s="174">
        <v>6524.75</v>
      </c>
      <c r="M12" s="174">
        <v>13377.76</v>
      </c>
      <c r="N12" s="174">
        <v>675467.63</v>
      </c>
      <c r="O12" s="174">
        <v>122534.08</v>
      </c>
      <c r="P12" s="174">
        <v>58367.18</v>
      </c>
      <c r="Q12" s="174">
        <v>9913.8799999999992</v>
      </c>
      <c r="R12" s="174">
        <v>24774.14</v>
      </c>
      <c r="S12" s="174">
        <v>8587.58</v>
      </c>
      <c r="T12" s="174">
        <v>10381.82</v>
      </c>
      <c r="U12" s="174">
        <v>6335.05</v>
      </c>
      <c r="V12" s="174" t="s">
        <v>217</v>
      </c>
      <c r="W12" s="174" t="s">
        <v>217</v>
      </c>
      <c r="X12" s="175" t="s">
        <v>217</v>
      </c>
      <c r="Y12" s="165">
        <v>73.71191734270954</v>
      </c>
      <c r="Z12" s="97">
        <v>13.371789751211857</v>
      </c>
      <c r="AA12" s="97">
        <v>6.3694260565147838</v>
      </c>
      <c r="AB12" s="97">
        <v>1.0818868525757288</v>
      </c>
      <c r="AC12" s="97">
        <v>2.7035167324703555</v>
      </c>
      <c r="AD12" s="97">
        <v>0.93718421322577761</v>
      </c>
      <c r="AE12" s="97">
        <v>1.1329583723462999</v>
      </c>
      <c r="AF12" s="139">
        <v>0.69132067894565685</v>
      </c>
      <c r="AG12" s="137">
        <v>1311.1663307765891</v>
      </c>
      <c r="AH12" s="115">
        <v>1380.5619879479941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22057462</v>
      </c>
      <c r="B13" s="168" t="s">
        <v>212</v>
      </c>
      <c r="C13" s="171" t="s">
        <v>214</v>
      </c>
      <c r="D13" s="164" t="s">
        <v>216</v>
      </c>
      <c r="E13" s="173">
        <v>44685</v>
      </c>
      <c r="F13" s="186">
        <v>0.56944444444444442</v>
      </c>
      <c r="G13" s="109"/>
      <c r="H13" s="109"/>
      <c r="I13" s="114"/>
      <c r="J13" s="179">
        <v>44688</v>
      </c>
      <c r="K13" s="176">
        <v>4549.2</v>
      </c>
      <c r="L13" s="176">
        <v>293.58999999999997</v>
      </c>
      <c r="M13" s="176">
        <v>26733.14</v>
      </c>
      <c r="N13" s="176">
        <v>707083.59</v>
      </c>
      <c r="O13" s="176">
        <v>126307.93</v>
      </c>
      <c r="P13" s="176">
        <v>54562.63</v>
      </c>
      <c r="Q13" s="176">
        <v>8165.6</v>
      </c>
      <c r="R13" s="176">
        <v>19841.060000000001</v>
      </c>
      <c r="S13" s="176">
        <v>6530.71</v>
      </c>
      <c r="T13" s="176">
        <v>7792.21</v>
      </c>
      <c r="U13" s="176">
        <v>4931.91</v>
      </c>
      <c r="V13" s="176" t="s">
        <v>217</v>
      </c>
      <c r="W13" s="176" t="s">
        <v>217</v>
      </c>
      <c r="X13" s="177" t="s">
        <v>217</v>
      </c>
      <c r="Y13" s="166">
        <v>75.606410063119043</v>
      </c>
      <c r="Z13" s="112">
        <v>13.505742517511978</v>
      </c>
      <c r="AA13" s="112">
        <v>5.8342609255392066</v>
      </c>
      <c r="AB13" s="112">
        <v>0.87316633465815952</v>
      </c>
      <c r="AC13" s="112">
        <v>2.1215397068273996</v>
      </c>
      <c r="AD13" s="112">
        <v>0.69834059902674994</v>
      </c>
      <c r="AE13" s="112">
        <v>0.83317561592657108</v>
      </c>
      <c r="AF13" s="140">
        <v>0.52736423739089433</v>
      </c>
      <c r="AG13" s="138">
        <v>1289.9387197673134</v>
      </c>
      <c r="AH13" s="116">
        <v>1333.4575277181659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22057462</v>
      </c>
      <c r="B19" s="95" t="str">
        <f t="shared" si="0"/>
        <v>DIG-027840</v>
      </c>
      <c r="C19" s="95" t="str">
        <f t="shared" si="0"/>
        <v>J Clark 8N Bradenhead gas</v>
      </c>
      <c r="D19" s="96" t="str">
        <f t="shared" si="0"/>
        <v>Bradenhead gas</v>
      </c>
      <c r="E19" s="96">
        <f t="shared" si="0"/>
        <v>44685</v>
      </c>
      <c r="F19" s="183">
        <f t="shared" si="0"/>
        <v>0.5625</v>
      </c>
      <c r="G19" s="98"/>
      <c r="H19" s="98"/>
      <c r="I19" s="117"/>
      <c r="J19" s="118">
        <v>916362</v>
      </c>
      <c r="K19" s="90">
        <v>26.28808265729046</v>
      </c>
      <c r="L19" s="90">
        <v>3.7339097075195826</v>
      </c>
      <c r="M19" s="119">
        <v>7.1234278062932379</v>
      </c>
      <c r="N19" s="181">
        <v>44695</v>
      </c>
      <c r="O19" s="188">
        <v>-46.2</v>
      </c>
      <c r="P19" s="188">
        <v>-30.5</v>
      </c>
      <c r="Q19" s="188">
        <v>-27.1</v>
      </c>
      <c r="R19" s="190">
        <v>-29.7</v>
      </c>
      <c r="S19" s="192">
        <v>-27.3</v>
      </c>
      <c r="T19" s="193">
        <v>-27</v>
      </c>
      <c r="U19" s="193">
        <v>-27</v>
      </c>
      <c r="V19" s="194">
        <v>-0.9</v>
      </c>
      <c r="W19" s="196">
        <v>-237</v>
      </c>
      <c r="X19" s="202"/>
      <c r="Y19" s="203"/>
      <c r="Z19" s="204"/>
      <c r="AC19" s="145" t="s">
        <v>62</v>
      </c>
      <c r="AF19" s="127">
        <v>0.80946784288769913</v>
      </c>
      <c r="AG19" s="124">
        <v>0.79207807756494031</v>
      </c>
      <c r="AR19" s="21"/>
      <c r="CF19" s="52"/>
      <c r="CG19" s="21"/>
    </row>
    <row r="20" spans="1:85" ht="15" customHeight="1" thickBot="1" x14ac:dyDescent="0.25">
      <c r="A20" s="142" t="str">
        <f t="shared" si="0"/>
        <v>22057462</v>
      </c>
      <c r="B20" s="109" t="str">
        <f t="shared" si="0"/>
        <v>DIG-027841</v>
      </c>
      <c r="C20" s="109" t="str">
        <f t="shared" si="0"/>
        <v>J Clark 8N Production gas</v>
      </c>
      <c r="D20" s="110" t="str">
        <f t="shared" si="0"/>
        <v>Production gas</v>
      </c>
      <c r="E20" s="173">
        <f t="shared" si="0"/>
        <v>44685</v>
      </c>
      <c r="F20" s="184">
        <f t="shared" si="0"/>
        <v>0.56944444444444442</v>
      </c>
      <c r="G20" s="109"/>
      <c r="H20" s="109"/>
      <c r="I20" s="114"/>
      <c r="J20" s="120">
        <v>935217</v>
      </c>
      <c r="K20" s="111">
        <v>24.393589936880961</v>
      </c>
      <c r="L20" s="111">
        <v>3.9093276423528374</v>
      </c>
      <c r="M20" s="121">
        <v>8.6011579783885317</v>
      </c>
      <c r="N20" s="182">
        <v>44695</v>
      </c>
      <c r="O20" s="189">
        <v>-46.3</v>
      </c>
      <c r="P20" s="189">
        <v>-30.5</v>
      </c>
      <c r="Q20" s="189">
        <v>-26.8</v>
      </c>
      <c r="R20" s="191">
        <v>-30.9</v>
      </c>
      <c r="S20" s="189">
        <v>-27.6</v>
      </c>
      <c r="T20" s="191">
        <v>-27.6</v>
      </c>
      <c r="U20" s="191">
        <v>-27.9</v>
      </c>
      <c r="V20" s="195">
        <v>3.5</v>
      </c>
      <c r="W20" s="197">
        <v>-240</v>
      </c>
      <c r="X20" s="205"/>
      <c r="Y20" s="206"/>
      <c r="Z20" s="207"/>
      <c r="AC20" s="145" t="s">
        <v>60</v>
      </c>
      <c r="AF20" s="123">
        <v>0.7836759561962976</v>
      </c>
      <c r="AG20" s="125">
        <v>0.76165534088499798</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221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454692</v>
      </c>
      <c r="C4" s="106">
        <v>44685.5625</v>
      </c>
      <c r="D4" s="150" t="s">
        <v>218</v>
      </c>
      <c r="E4" s="102" t="s">
        <v>211</v>
      </c>
      <c r="F4" s="156" t="s">
        <v>219</v>
      </c>
      <c r="G4" s="100" t="s">
        <v>98</v>
      </c>
      <c r="I4" s="100"/>
      <c r="J4" s="150" t="s">
        <v>209</v>
      </c>
      <c r="K4" s="155">
        <v>44687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0.67600000000000005</v>
      </c>
      <c r="H8" s="151" t="s">
        <v>222</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1.3859999999999999</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2.968</v>
      </c>
      <c r="H10" s="160" t="s">
        <v>222</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223</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5.0000000000000001E-3</v>
      </c>
      <c r="H12" s="160" t="s">
        <v>223</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70.004000000000005</v>
      </c>
      <c r="H13" s="160" t="s">
        <v>222</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12.699</v>
      </c>
      <c r="H14" s="160" t="s">
        <v>222</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223</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6.0490000000000004</v>
      </c>
      <c r="H16" s="160" t="s">
        <v>222</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1.0269999999999999</v>
      </c>
      <c r="H17" s="160" t="s">
        <v>222</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2.5680000000000001</v>
      </c>
      <c r="H18" s="160" t="s">
        <v>222</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0.89</v>
      </c>
      <c r="H19" s="160" t="s">
        <v>222</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1.0760000000000001</v>
      </c>
      <c r="H20" s="160" t="s">
        <v>222</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0.65700000000000003</v>
      </c>
      <c r="H21" s="160" t="s">
        <v>222</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-46.2</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-237</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-30.5</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-27.1</v>
      </c>
      <c r="H25" s="151"/>
      <c r="K25" s="150"/>
      <c r="T25" s="159" t="s">
        <v>207</v>
      </c>
    </row>
    <row r="26" spans="1:20" x14ac:dyDescent="0.25">
      <c r="B26" s="152" t="s">
        <v>166</v>
      </c>
      <c r="C26" s="153" t="s">
        <v>167</v>
      </c>
      <c r="D26" s="149" t="s">
        <v>136</v>
      </c>
      <c r="E26" s="146"/>
      <c r="F26" s="153" t="s">
        <v>159</v>
      </c>
      <c r="G26" s="154">
        <v>-29.7</v>
      </c>
      <c r="H26" s="151"/>
      <c r="K26" s="187" t="s">
        <v>206</v>
      </c>
      <c r="T26" s="159" t="s">
        <v>207</v>
      </c>
    </row>
    <row r="27" spans="1:20" x14ac:dyDescent="0.25">
      <c r="B27" s="152" t="s">
        <v>168</v>
      </c>
      <c r="C27" s="153" t="s">
        <v>169</v>
      </c>
      <c r="D27" s="149" t="s">
        <v>136</v>
      </c>
      <c r="E27" s="146"/>
      <c r="F27" s="153" t="s">
        <v>159</v>
      </c>
      <c r="G27" s="154">
        <v>-27.3</v>
      </c>
      <c r="H27" s="151"/>
      <c r="K27" s="180"/>
      <c r="T27" s="159" t="s">
        <v>207</v>
      </c>
    </row>
    <row r="28" spans="1:20" s="180" customFormat="1" x14ac:dyDescent="0.25">
      <c r="B28" s="161" t="s">
        <v>198</v>
      </c>
      <c r="C28" s="162" t="s">
        <v>199</v>
      </c>
      <c r="D28" s="159" t="s">
        <v>136</v>
      </c>
      <c r="E28" s="157"/>
      <c r="F28" s="162" t="s">
        <v>159</v>
      </c>
      <c r="G28" s="154">
        <v>-27</v>
      </c>
      <c r="H28" s="160"/>
      <c r="K28" s="187" t="s">
        <v>206</v>
      </c>
      <c r="T28" s="159" t="s">
        <v>207</v>
      </c>
    </row>
    <row r="29" spans="1:20" s="180" customFormat="1" x14ac:dyDescent="0.25">
      <c r="B29" s="161" t="s">
        <v>200</v>
      </c>
      <c r="C29" s="162" t="s">
        <v>201</v>
      </c>
      <c r="D29" s="159" t="s">
        <v>136</v>
      </c>
      <c r="E29" s="157"/>
      <c r="F29" s="162" t="s">
        <v>159</v>
      </c>
      <c r="G29" s="154">
        <v>-27</v>
      </c>
      <c r="H29" s="160"/>
      <c r="K29" s="187" t="s">
        <v>206</v>
      </c>
      <c r="T29" s="159" t="s">
        <v>207</v>
      </c>
    </row>
    <row r="30" spans="1:20" s="180" customFormat="1" x14ac:dyDescent="0.25">
      <c r="B30" s="161" t="s">
        <v>202</v>
      </c>
      <c r="C30" s="162" t="s">
        <v>203</v>
      </c>
      <c r="D30" s="159" t="s">
        <v>136</v>
      </c>
      <c r="E30" s="157"/>
      <c r="F30" s="162" t="s">
        <v>159</v>
      </c>
      <c r="G30" s="154">
        <v>-0.9</v>
      </c>
      <c r="H30" s="160"/>
      <c r="T30" s="159" t="s">
        <v>207</v>
      </c>
    </row>
    <row r="31" spans="1:20" x14ac:dyDescent="0.25">
      <c r="B31" s="161" t="s">
        <v>191</v>
      </c>
      <c r="C31" s="162" t="s">
        <v>192</v>
      </c>
      <c r="D31" s="159" t="s">
        <v>136</v>
      </c>
      <c r="E31" s="157"/>
      <c r="F31" s="162" t="s">
        <v>193</v>
      </c>
      <c r="G31" s="163">
        <v>1311.1663307765891</v>
      </c>
      <c r="H31" s="160"/>
      <c r="T31" s="159" t="s">
        <v>207</v>
      </c>
    </row>
    <row r="32" spans="1:20" x14ac:dyDescent="0.25">
      <c r="B32" s="161" t="s">
        <v>194</v>
      </c>
      <c r="C32" s="162" t="s">
        <v>195</v>
      </c>
      <c r="D32" s="159" t="s">
        <v>136</v>
      </c>
      <c r="E32" s="157"/>
      <c r="F32" s="162" t="s">
        <v>205</v>
      </c>
      <c r="G32" s="167">
        <v>0.80946784288769913</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E14" sqref="E1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221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454692</v>
      </c>
      <c r="C4" s="106">
        <v>44685.569444444445</v>
      </c>
      <c r="D4" s="150" t="s">
        <v>218</v>
      </c>
      <c r="E4" s="102" t="s">
        <v>212</v>
      </c>
      <c r="F4" s="156" t="s">
        <v>220</v>
      </c>
      <c r="G4" s="100" t="s">
        <v>98</v>
      </c>
      <c r="I4" s="100"/>
      <c r="J4" s="150" t="s">
        <v>209</v>
      </c>
      <c r="K4" s="155">
        <v>44687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0.03</v>
      </c>
      <c r="H8" s="160" t="s">
        <v>222</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2.7650000000000001</v>
      </c>
      <c r="H9" s="160" t="s">
        <v>222</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0.47099999999999997</v>
      </c>
      <c r="H10" s="160" t="s">
        <v>222</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223</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223</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73.137</v>
      </c>
      <c r="H13" s="160" t="s">
        <v>222</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13.065</v>
      </c>
      <c r="H14" s="160" t="s">
        <v>222</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223</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5.6440000000000001</v>
      </c>
      <c r="H16" s="160" t="s">
        <v>222</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0.84499999999999997</v>
      </c>
      <c r="H17" s="160" t="s">
        <v>222</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2.052</v>
      </c>
      <c r="H18" s="160" t="s">
        <v>222</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0.67600000000000005</v>
      </c>
      <c r="H19" s="160" t="s">
        <v>222</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0.80600000000000005</v>
      </c>
      <c r="H20" s="160" t="s">
        <v>222</v>
      </c>
      <c r="I20" s="103"/>
      <c r="J20" s="103"/>
      <c r="K20" s="150"/>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0.51</v>
      </c>
      <c r="H21" s="160" t="s">
        <v>222</v>
      </c>
      <c r="I21" s="107"/>
      <c r="J21" s="103"/>
      <c r="K21" s="150"/>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-46.3</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-240</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-30.5</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-26.8</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-30.9</v>
      </c>
      <c r="H26" s="160"/>
      <c r="I26" s="107"/>
      <c r="J26" s="150"/>
      <c r="K26" s="187" t="s">
        <v>206</v>
      </c>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-27.6</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-27.6</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-27.9</v>
      </c>
      <c r="H29" s="160"/>
      <c r="I29" s="107"/>
      <c r="J29" s="150"/>
      <c r="K29" s="187" t="s">
        <v>206</v>
      </c>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3.5</v>
      </c>
      <c r="H30" s="160"/>
      <c r="I30" s="107"/>
      <c r="J30" s="150"/>
      <c r="M30" s="150"/>
      <c r="N30" s="150"/>
      <c r="O30" s="150"/>
      <c r="P30" s="104"/>
      <c r="Q30" s="104"/>
      <c r="R30" s="104"/>
      <c r="S30" s="150"/>
      <c r="T30" s="159" t="s">
        <v>207</v>
      </c>
    </row>
    <row r="31" spans="1:20" x14ac:dyDescent="0.25">
      <c r="B31" s="161" t="s">
        <v>191</v>
      </c>
      <c r="C31" s="162" t="s">
        <v>192</v>
      </c>
      <c r="D31" s="159" t="s">
        <v>136</v>
      </c>
      <c r="E31" s="157"/>
      <c r="F31" s="162" t="s">
        <v>193</v>
      </c>
      <c r="G31" s="163">
        <v>1289.9387197673134</v>
      </c>
      <c r="H31" s="160"/>
      <c r="T31" s="159" t="s">
        <v>207</v>
      </c>
    </row>
    <row r="32" spans="1:20" x14ac:dyDescent="0.25">
      <c r="B32" s="161" t="s">
        <v>194</v>
      </c>
      <c r="C32" s="162" t="s">
        <v>195</v>
      </c>
      <c r="D32" s="159" t="s">
        <v>136</v>
      </c>
      <c r="E32" s="157"/>
      <c r="F32" s="162" t="s">
        <v>205</v>
      </c>
      <c r="G32" s="167">
        <v>0.7836759561962976</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2022-06-21T20:53:17Z</dcterms:modified>
</cp:coreProperties>
</file>