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bost farm\"/>
    </mc:Choice>
  </mc:AlternateContent>
  <xr:revisionPtr revIDLastSave="0" documentId="13_ncr:1_{972FD968-5807-41BF-B798-8F31F4FAD457}" xr6:coauthVersionLast="47" xr6:coauthVersionMax="47" xr10:uidLastSave="{00000000-0000-0000-0000-000000000000}"/>
  <bookViews>
    <workbookView xWindow="-120" yWindow="-120" windowWidth="29040" windowHeight="1584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<sst xmlns="http://schemas.openxmlformats.org/spreadsheetml/2006/main" count="550" uniqueCount="219">
  <si>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</si>
  <si>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</si>
  <si>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</si>
  <si>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</si>
  <si>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</si>
  <si>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</si>
  <si>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</si>
  <si>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</si>
  <si>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</si>
  <si>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</si>
  <si>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</si>
  <si>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</si>
  <si>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</si>
  <si>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</si>
  <si>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</si>
  <si>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</si>
  <si>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</si>
  <si>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</si>
  <si>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</si>
  <si>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</si>
  <si>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</si>
  <si>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</si>
  <si>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</si>
  <si>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</si>
  <si>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</si>
  <si>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</si>
  <si>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</si>
  <si>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</si>
  <si>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</si>
  <si>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</si>
  <si>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</si>
  <si>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</si>
  <si>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</si>
  <si>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</si>
  <si>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</si>
  <si>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</si>
  <si>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</si>
  <si>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</si>
  <si>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</si>
  <si>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</si>
  <si>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</si>
  <si>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</si>
  <si>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</si>
  <si>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</si>
  <si>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</si>
  <si>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</si>
  <si>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</si>
  <si>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</si>
  <si>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</si>
  <si>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</si>
  <si>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</si>
  <si>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</si>
  <si>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</si>
  <si>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</si>
  <si>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</si>
  <si>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</si>
  <si>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</si>
  <si>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</si>
  <si>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</si>
  <si>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</si>
  <si>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</si>
  <si>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</si>
  <si>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</si>
  <si>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</si>
  <si>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</si>
  <si>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</si>
  <si>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</si>
  <si>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</si>
  <si>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</si>
  <si>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</si>
  <si>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</si>
  <si>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</si>
  <si>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</si>
  <si>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</si>
  <si>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</si>
  <si>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</si>
  <si>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</si>
  <si>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</si>
  <si>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</si>
  <si>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</si>
  <si>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</si>
  <si>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</si>
  <si>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</si>
  <si>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</si>
  <si>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</si>
  <si>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</si>
  <si>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</si>
  <si>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</si>
  <si>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</si>
  <si>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</si>
  <si>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</si>
  <si>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</si>
  <si>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</si>
  <si>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</si>
  <si>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</si>
  <si>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</si>
  <si>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</si>
  <si>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</si>
  <si>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</si>
  <si>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</si>
  <si>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</si>
  <si>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</si>
  <si>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</si>
  <si>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</si>
  <si>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</si>
  <si>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</si>
  <si>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</si>
  <si>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</si>
  <si>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</si>
  <si>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</si>
  <si>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</si>
  <si>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</si>
  <si>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</si>
  <si>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</si>
  <si>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</si>
  <si>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</si>
  <si>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</si>
  <si>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</si>
  <si>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</si>
  <si>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</si>
  <si>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</si>
  <si>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</si>
  <si>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</si>
  <si>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</si>
  <si>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</si>
  <si>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</si>
  <si>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</si>
  <si>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</si>
  <si>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</si>
  <si>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</si>
  <si>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</si>
  <si>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</si>
  <si>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</si>
  <si>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</si>
  <si>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</si>
  <si>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</si>
  <si>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</si>
  <si>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</si>
  <si>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</si>
  <si>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</si>
  <si>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</si>
  <si>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</si>
  <si>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</si>
  <si>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</si>
  <si>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</si>
  <si>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</si>
  <si>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</si>
  <si>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</si>
  <si>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</si>
  <si>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</si>
  <si>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</si>
  <si>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</si>
  <si>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</si>
  <si>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</si>
  <si>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</si>
  <si>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</si>
  <si>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</si>
  <si>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</si>
  <si>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</si>
  <si>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</si>
  <si>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</si>
  <si>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</si>
  <si>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</si>
  <si>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</si>
  <si>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</si>
  <si>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</si>
  <si>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</si>
  <si>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</si>
  <si>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</si>
  <si>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</si>
  <si>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</si>
  <si>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</si>
  <si>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</si>
  <si>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</si>
  <si>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</si>
  <si>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</si>
  <si>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</si>
  <si>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</si>
  <si>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</si>
  <si>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</si>
  <si>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</si>
  <si>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</si>
  <si>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</si>
  <si>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</si>
  <si>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</si>
  <si>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</si>
  <si>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</si>
  <si>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</si>
  <si>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</si>
  <si>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</si>
  <si>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</si>
  <si>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</si>
  <si>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</si>
  <si>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</si>
  <si>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</si>
  <si>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</si>
  <si>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</si>
  <si>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</si>
  <si>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</si>
  <si>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</si>
  <si>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</si>
  <si>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22057548</t>
  </si>
  <si>
    <t>DIG-028057 - DIG-028058</t>
  </si>
  <si>
    <t>WSP</t>
  </si>
  <si>
    <t>Bost Farm 32C-11-L</t>
  </si>
  <si>
    <t>05-123-47663</t>
  </si>
  <si>
    <t>DIG-028057</t>
  </si>
  <si>
    <t>DIG-028058</t>
  </si>
  <si>
    <t>Bost Farm 32C-11-L Bradenhead gas</t>
  </si>
  <si>
    <t>Bost Farm 32C-11-L Production gas</t>
  </si>
  <si>
    <t>Bradenhead gas</t>
  </si>
  <si>
    <t>Production gas</t>
  </si>
  <si>
    <t>nd</t>
  </si>
  <si>
    <t>123-47663</t>
  </si>
  <si>
    <t>BDH</t>
  </si>
  <si>
    <t>Bost Farm 32C-1</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</si>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</sst>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32C-11-L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-48.3</c:v>
                </c:pt>
                <c:pt idx="1">
                  <c:v>-32.799999999999997</c:v>
                </c:pt>
                <c:pt idx="2">
                  <c:v>-29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32C-11-L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-48.3</c:v>
                </c:pt>
                <c:pt idx="1">
                  <c:v>-32.700000000000003</c:v>
                </c:pt>
                <c:pt idx="2">
                  <c:v>-28.7</c:v>
                </c:pt>
                <c:pt idx="4">
                  <c:v>-28.3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32C-11-L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77.307305365737207</c:v>
                </c:pt>
                <c:pt idx="1">
                  <c:v>14.500215277452138</c:v>
                </c:pt>
                <c:pt idx="2">
                  <c:v>6.6871357867858015</c:v>
                </c:pt>
                <c:pt idx="3">
                  <c:v>0.62249287026656042</c:v>
                </c:pt>
                <c:pt idx="4">
                  <c:v>0.71553109586880437</c:v>
                </c:pt>
                <c:pt idx="5">
                  <c:v>6.010716980488616E-2</c:v>
                </c:pt>
                <c:pt idx="6">
                  <c:v>6.4050370660880457E-2</c:v>
                </c:pt>
                <c:pt idx="7">
                  <c:v>4.316206342372144E-2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32C-11-L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77.24590789990134</c:v>
                </c:pt>
                <c:pt idx="1">
                  <c:v>13.429301876584594</c:v>
                </c:pt>
                <c:pt idx="2">
                  <c:v>5.9674117135370812</c:v>
                </c:pt>
                <c:pt idx="3">
                  <c:v>0.74002567176212253</c:v>
                </c:pt>
                <c:pt idx="4">
                  <c:v>1.7342230048691483</c:v>
                </c:pt>
                <c:pt idx="5">
                  <c:v>0.36481483445956697</c:v>
                </c:pt>
                <c:pt idx="6">
                  <c:v>0.37255879576097678</c:v>
                </c:pt>
                <c:pt idx="7">
                  <c:v>0.14575620312516574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5984100811471833"/>
          <c:w val="0.6838561720599009"/>
          <c:h val="0.1206145453059675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32C-11-L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22.692694634262793</c:v>
                </c:pt>
              </c:numCache>
            </c:numRef>
          </c:xVal>
          <c:yVal>
            <c:numRef>
              <c:f>'Data Summary'!$O$19</c:f>
              <c:numCache>
                <c:formatCode>0.0</c:formatCode>
                <c:ptCount val="1"/>
                <c:pt idx="0">
                  <c:v>-48.3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32C-11-L Production gas</c:v>
                </c:pt>
              </c:strCache>
            </c:strRef>
          </c:tx>
          <c:spPr>
            <a:ln w="28575">
              <a:noFill/>
            </a:ln>
          </c:spPr>
          <c:marker>
            <c:spPr>
              <a:ln>
                <a:solidFill>
                  <a:schemeClr val="tx1"/>
                </a:solidFill>
              </a:ln>
            </c:spPr>
          </c:marker>
          <c:xVal>
            <c:numRef>
              <c:f>'Data Summary'!$K$20</c:f>
              <c:numCache>
                <c:formatCode>0.0</c:formatCode>
                <c:ptCount val="1"/>
                <c:pt idx="0">
                  <c:v>22.754092100098656</c:v>
                </c:pt>
              </c:numCache>
            </c:numRef>
          </c:xVal>
          <c:yVal>
            <c:numRef>
              <c:f>'Data Summary'!$O$20</c:f>
              <c:numCache>
                <c:formatCode>0.0</c:formatCode>
                <c:ptCount val="1"/>
                <c:pt idx="0">
                  <c:v>-48.3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32C-11-L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-32.799999999999997</c:v>
                </c:pt>
              </c:numCache>
            </c:numRef>
          </c:xVal>
          <c:yVal>
            <c:numRef>
              <c:f>'Data Summary'!$Q$19</c:f>
              <c:numCache>
                <c:formatCode>0.0</c:formatCode>
                <c:ptCount val="1"/>
                <c:pt idx="0">
                  <c:v>-29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32C-11-L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-32.700000000000003</c:v>
                </c:pt>
              </c:numCache>
            </c:numRef>
          </c:xVal>
          <c:yVal>
            <c:numRef>
              <c:f>'Data Summary'!$Q$20</c:f>
              <c:numCache>
                <c:formatCode>0.0</c:formatCode>
                <c:ptCount val="1"/>
                <c:pt idx="0">
                  <c:v>-28.7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32C-11-L Bradenhead gas</c:v>
                </c:pt>
              </c:strCache>
            </c:strRef>
          </c:tx>
          <c:spPr>
            <a:ln>
              <a:noFill/>
            </a:ln>
          </c:spPr>
          <c:marker>
            <c:symbol val="diamond"/>
            <c:size val="8"/>
            <c:spPr>
              <a:ln>
                <a:solidFill>
                  <a:schemeClr val="tx1"/>
                </a:solidFill>
              </a:ln>
            </c:spPr>
          </c:marker>
          <c:xVal>
            <c:numRef>
              <c:f>'Data Summary'!$M$19</c:f>
              <c:numCache>
                <c:formatCode>0.0</c:formatCode>
                <c:ptCount val="1"/>
                <c:pt idx="0">
                  <c:v>11.26567015836897</c:v>
                </c:pt>
              </c:numCache>
            </c:numRef>
          </c:xVal>
          <c:yVal>
            <c:numRef>
              <c:f>'Data Summary'!$K$19</c:f>
              <c:numCache>
                <c:formatCode>0.0</c:formatCode>
                <c:ptCount val="1"/>
                <c:pt idx="0">
                  <c:v>22.692694634262793</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32C-11-L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9.8785133136094672</c:v>
                </c:pt>
              </c:numCache>
            </c:numRef>
          </c:xVal>
          <c:yVal>
            <c:numRef>
              <c:f>'Data Summary'!$K$20</c:f>
              <c:numCache>
                <c:formatCode>0.0</c:formatCode>
                <c:ptCount val="1"/>
                <c:pt idx="0">
                  <c:v>22.754092100098656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32C-11-L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-255</c:v>
                </c:pt>
              </c:numCache>
            </c:numRef>
          </c:xVal>
          <c:yVal>
            <c:numRef>
              <c:f>'Data Summary'!$O$19</c:f>
              <c:numCache>
                <c:formatCode>0.0</c:formatCode>
                <c:ptCount val="1"/>
                <c:pt idx="0">
                  <c:v>-48.3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32C-11-L Production gas</c:v>
                </c:pt>
              </c:strCache>
            </c:strRef>
          </c:tx>
          <c:spPr>
            <a:ln w="28575">
              <a:noFill/>
            </a:ln>
          </c:spPr>
          <c:marker>
            <c:spPr>
              <a:ln>
                <a:solidFill>
                  <a:schemeClr val="tx1"/>
                </a:solidFill>
              </a:ln>
            </c:spPr>
          </c:marker>
          <c:xVal>
            <c:numRef>
              <c:f>'Data Summary'!$W$20</c:f>
              <c:numCache>
                <c:formatCode>0</c:formatCode>
                <c:ptCount val="1"/>
                <c:pt idx="0">
                  <c:v>-263</c:v>
                </c:pt>
              </c:numCache>
            </c:numRef>
          </c:xVal>
          <c:yVal>
            <c:numRef>
              <c:f>'Data Summary'!$O$20</c:f>
              <c:numCache>
                <c:formatCode>0.0</c:formatCode>
                <c:ptCount val="1"/>
                <c:pt idx="0">
                  <c:v>-48.3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32C-11-L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-48.3</c:v>
                </c:pt>
              </c:numCache>
            </c:numRef>
          </c:xVal>
          <c:yVal>
            <c:numRef>
              <c:f>'Data Summary'!$L$19</c:f>
              <c:numCache>
                <c:formatCode>0.0</c:formatCode>
                <c:ptCount val="1"/>
                <c:pt idx="0">
                  <c:v>3.6487480257135094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32C-11-L Production gas</c:v>
                </c:pt>
              </c:strCache>
            </c:strRef>
          </c:tx>
          <c:spPr>
            <a:ln w="28575">
              <a:noFill/>
            </a:ln>
          </c:spPr>
          <c:marker>
            <c:spPr>
              <a:ln>
                <a:solidFill>
                  <a:schemeClr val="tx1"/>
                </a:solidFill>
              </a:ln>
            </c:spPr>
          </c:marker>
          <c:xVal>
            <c:numRef>
              <c:f>'Data Summary'!$O$20</c:f>
              <c:numCache>
                <c:formatCode>0.0</c:formatCode>
                <c:ptCount val="1"/>
                <c:pt idx="0">
                  <c:v>-48.3</c:v>
                </c:pt>
              </c:numCache>
            </c:numRef>
          </c:xVal>
          <c:yVal>
            <c:numRef>
              <c:f>'Data Summary'!$L$20</c:f>
              <c:numCache>
                <c:formatCode>0.0</c:formatCode>
                <c:ptCount val="1"/>
                <c:pt idx="0">
                  <c:v>3.9824224624959665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0.57352</cdr:y>
    </cdr:from>
    <cdr:to>
      <cdr:x>0.92985</cdr:x>
      <cdr:y>0.60477</cdr:y>
    </cdr:to>
    <cdr:sp macro="" textlink="">
      <cdr:nvSpPr>
        <cdr:cNvPr id="2" name="TextBox 1"/>
        <cdr:cNvSpPr txBox="1"/>
      </cdr:nvSpPr>
      <cdr:spPr>
        <a:xfrm xmlns:a="http://schemas.openxmlformats.org/drawingml/2006/main">
          <a:off x="3939402" y="3496156"/>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0.47188</cdr:x>
      <cdr:y>0.32306</cdr:y>
    </cdr:from>
    <cdr:to>
      <cdr:x>0.56494</cdr:x>
      <cdr:y>0.37499</cdr:y>
    </cdr:to>
    <cdr:sp macro="" textlink="">
      <cdr:nvSpPr>
        <cdr:cNvPr id="5" name="TextBox 1"/>
        <cdr:cNvSpPr txBox="1"/>
      </cdr:nvSpPr>
      <cdr:spPr>
        <a:xfrm xmlns:a="http://schemas.openxmlformats.org/drawingml/2006/main">
          <a:off x="2195969" y="196936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16</xdr:col>
      <xdr:colOff>81644</xdr:colOff>
      <xdr:row>37</xdr:row>
      <xdr:rowOff>110040</xdr:rowOff>
    </xdr:to>
    <xdr:pic>
      <xdr:nvPicPr>
        <xdr:cNvPr id="2" name="Picture 1">
          <a:extLst>
            <a:ext uri="{FF2B5EF4-FFF2-40B4-BE49-F238E27FC236}">
              <a16:creationId xmlns:a16="http://schemas.microsoft.com/office/drawing/2014/main" id="{19F144EA-B31D-0C07-F730-3D66D0F9A0CB}"/>
            </a:ext>
          </a:extLst>
        </xdr:cNvPr>
        <xdr:cNvPicPr>
          <a:picLocks noChangeAspect="1"/>
        </xdr:cNvPicPr>
      </xdr:nvPicPr>
      <xdr:blipFill>
        <a:blip xmlns:r="http://schemas.openxmlformats.org/officeDocument/2006/relationships" r:embed="rId1"/>
        <a:stretch>
          <a:fillRect/>
        </a:stretch>
      </xdr:blipFill>
      <xdr:spPr>
        <a:xfrm>
          <a:off x="1" y="0"/>
          <a:ext cx="9878786" cy="71585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204</v>
      </c>
      <c r="E24" s="43"/>
      <c r="F24" s="45"/>
      <c r="G24" s="37"/>
      <c r="H24" s="37"/>
      <c r="I24" s="37"/>
      <c r="J24" s="36"/>
    </row>
    <row r="25" spans="1:10" ht="15" customHeight="1" x14ac:dyDescent="0.25">
      <c r="A25" s="36"/>
      <c r="B25" s="43" t="s">
        <v>198</v>
      </c>
      <c r="C25" s="46"/>
      <c r="D25" s="43" t="s">
        <v>205</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2.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Bost Farm 32C-11-L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22057548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DIG-028057 - DIG-028058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22057548</v>
      </c>
      <c r="B12" s="169" t="s">
        <v>206</v>
      </c>
      <c r="C12" s="170" t="s">
        <v>208</v>
      </c>
      <c r="D12" s="158" t="s">
        <v>210</v>
      </c>
      <c r="E12" s="172">
        <v>44706</v>
      </c>
      <c r="F12" s="185">
        <v>0.53472222222222221</v>
      </c>
      <c r="G12" s="95"/>
      <c r="H12" s="95"/>
      <c r="I12" s="113"/>
      <c r="J12" s="178">
        <v>44708</v>
      </c>
      <c r="K12" s="174">
        <v>21888.87</v>
      </c>
      <c r="L12" s="174">
        <v>3062.41</v>
      </c>
      <c r="M12" s="174" t="s">
        <v>212</v>
      </c>
      <c r="N12" s="174">
        <v>725392.6</v>
      </c>
      <c r="O12" s="174">
        <v>136059.09</v>
      </c>
      <c r="P12" s="174">
        <v>62746.55</v>
      </c>
      <c r="Q12" s="174">
        <v>5841.04</v>
      </c>
      <c r="R12" s="174">
        <v>6714.45</v>
      </c>
      <c r="S12" s="174">
        <v>563.98</v>
      </c>
      <c r="T12" s="174">
        <v>601.36</v>
      </c>
      <c r="U12" s="174">
        <v>404.69</v>
      </c>
      <c r="V12" s="174">
        <v>75.42</v>
      </c>
      <c r="W12" s="174" t="s">
        <v>212</v>
      </c>
      <c r="X12" s="175">
        <v>35440.06</v>
      </c>
      <c r="Y12" s="165">
        <v>77.307305365737207</v>
      </c>
      <c r="Z12" s="97">
        <v>14.500215277452138</v>
      </c>
      <c r="AA12" s="97">
        <v>6.6871357867858015</v>
      </c>
      <c r="AB12" s="97">
        <v>0.62249287026656042</v>
      </c>
      <c r="AC12" s="97">
        <v>0.71553109586880437</v>
      </c>
      <c r="AD12" s="97">
        <v>6.010716980488616E-2</v>
      </c>
      <c r="AE12" s="97">
        <v>6.4050370660880457E-2</v>
      </c>
      <c r="AF12" s="139">
        <v>4.316206342372144E-2</v>
      </c>
      <c r="AG12" s="137">
        <v>1223.7653067919339</v>
      </c>
      <c r="AH12" s="115">
        <v>1256.2798936188351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22057548</v>
      </c>
      <c r="B13" s="168" t="s">
        <v>207</v>
      </c>
      <c r="C13" s="171" t="s">
        <v>209</v>
      </c>
      <c r="D13" s="164" t="s">
        <v>211</v>
      </c>
      <c r="E13" s="173">
        <v>44706</v>
      </c>
      <c r="F13" s="186">
        <v>0.54166666666666663</v>
      </c>
      <c r="G13" s="109"/>
      <c r="H13" s="109"/>
      <c r="I13" s="114"/>
      <c r="J13" s="179">
        <v>44708</v>
      </c>
      <c r="K13" s="176">
        <v>22047.43</v>
      </c>
      <c r="L13" s="176">
        <v>4300.49</v>
      </c>
      <c r="M13" s="176">
        <v>15339.8</v>
      </c>
      <c r="N13" s="176">
        <v>728173.64</v>
      </c>
      <c r="O13" s="176">
        <v>126593.97</v>
      </c>
      <c r="P13" s="176">
        <v>56253.32</v>
      </c>
      <c r="Q13" s="176">
        <v>6975.52</v>
      </c>
      <c r="R13" s="176">
        <v>16348.47</v>
      </c>
      <c r="S13" s="176">
        <v>3439.4</v>
      </c>
      <c r="T13" s="176">
        <v>3512.29</v>
      </c>
      <c r="U13" s="176">
        <v>1374.12</v>
      </c>
      <c r="V13" s="176">
        <v>122.76</v>
      </c>
      <c r="W13" s="176" t="s">
        <v>212</v>
      </c>
      <c r="X13" s="177">
        <v>16233.04</v>
      </c>
      <c r="Y13" s="166">
        <v>77.24590789990134</v>
      </c>
      <c r="Z13" s="112">
        <v>13.429301876584594</v>
      </c>
      <c r="AA13" s="112">
        <v>5.9674117135370812</v>
      </c>
      <c r="AB13" s="112">
        <v>0.74002567176212253</v>
      </c>
      <c r="AC13" s="112">
        <v>1.7342230048691483</v>
      </c>
      <c r="AD13" s="112">
        <v>0.36481483445956697</v>
      </c>
      <c r="AE13" s="112">
        <v>0.37255879576097678</v>
      </c>
      <c r="AF13" s="140">
        <v>0.14575620312516574</v>
      </c>
      <c r="AG13" s="138">
        <v>1230.7105988985707</v>
      </c>
      <c r="AH13" s="116">
        <v>1285.091183553099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6" t="s">
        <v>2</v>
      </c>
      <c r="Y16" s="196"/>
      <c r="Z16" s="197"/>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8"/>
      <c r="Y17" s="198"/>
      <c r="Z17" s="199"/>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22057548</v>
      </c>
      <c r="B19" s="95" t="str">
        <f t="shared" si="0"/>
        <v>DIG-028057</v>
      </c>
      <c r="C19" s="95" t="str">
        <f t="shared" si="0"/>
        <v>Bost Farm 32C-11-L Bradenhead gas</v>
      </c>
      <c r="D19" s="96" t="str">
        <f t="shared" si="0"/>
        <v>Bradenhead gas</v>
      </c>
      <c r="E19" s="96">
        <f t="shared" si="0"/>
        <v>44706</v>
      </c>
      <c r="F19" s="183">
        <f t="shared" si="0"/>
        <v>0.53472222222222221</v>
      </c>
      <c r="G19" s="98"/>
      <c r="H19" s="98"/>
      <c r="I19" s="117"/>
      <c r="J19" s="118">
        <v>938324</v>
      </c>
      <c r="K19" s="90">
        <v>22.692694634262793</v>
      </c>
      <c r="L19" s="90">
        <v>3.6487480257135094</v>
      </c>
      <c r="M19" s="119">
        <v>11.26567015836897</v>
      </c>
      <c r="N19" s="181">
        <v>44713</v>
      </c>
      <c r="O19" s="188">
        <v>-48.3</v>
      </c>
      <c r="P19" s="188">
        <v>-32.799999999999997</v>
      </c>
      <c r="Q19" s="188">
        <v>-29</v>
      </c>
      <c r="R19" s="190"/>
      <c r="S19" s="190"/>
      <c r="T19" s="188"/>
      <c r="U19" s="188"/>
      <c r="V19" s="192"/>
      <c r="W19" s="194">
        <v>-255</v>
      </c>
      <c r="X19" s="200"/>
      <c r="Y19" s="201"/>
      <c r="Z19" s="202"/>
      <c r="AC19" s="145" t="s">
        <v>62</v>
      </c>
      <c r="AF19" s="127">
        <v>0.71873460865975991</v>
      </c>
      <c r="AG19" s="124">
        <v>0.71168188162660051</v>
      </c>
      <c r="AR19" s="21"/>
      <c r="CF19" s="52"/>
      <c r="CG19" s="21"/>
    </row>
    <row r="20" spans="1:85" ht="15" customHeight="1" thickBot="1" x14ac:dyDescent="0.25">
      <c r="A20" s="142" t="str">
        <f t="shared" si="0"/>
        <v>22057548</v>
      </c>
      <c r="B20" s="109" t="str">
        <f t="shared" si="0"/>
        <v>DIG-028058</v>
      </c>
      <c r="C20" s="109" t="str">
        <f t="shared" si="0"/>
        <v>Bost Farm 32C-11-L Production gas</v>
      </c>
      <c r="D20" s="110" t="str">
        <f t="shared" si="0"/>
        <v>Production gas</v>
      </c>
      <c r="E20" s="173">
        <f t="shared" si="0"/>
        <v>44706</v>
      </c>
      <c r="F20" s="184">
        <f t="shared" si="0"/>
        <v>0.54166666666666663</v>
      </c>
      <c r="G20" s="109"/>
      <c r="H20" s="109"/>
      <c r="I20" s="114"/>
      <c r="J20" s="120">
        <v>942670</v>
      </c>
      <c r="K20" s="111">
        <v>22.754092100098656</v>
      </c>
      <c r="L20" s="111">
        <v>3.9824224624959665</v>
      </c>
      <c r="M20" s="121">
        <v>9.8785133136094672</v>
      </c>
      <c r="N20" s="182">
        <v>44714</v>
      </c>
      <c r="O20" s="189">
        <v>-48.3</v>
      </c>
      <c r="P20" s="189">
        <v>-32.700000000000003</v>
      </c>
      <c r="Q20" s="189">
        <v>-28.7</v>
      </c>
      <c r="R20" s="189"/>
      <c r="S20" s="191">
        <v>-28.3</v>
      </c>
      <c r="T20" s="189"/>
      <c r="U20" s="189"/>
      <c r="V20" s="193">
        <v>2.2999999999999998</v>
      </c>
      <c r="W20" s="195">
        <v>-263</v>
      </c>
      <c r="X20" s="203"/>
      <c r="Y20" s="204"/>
      <c r="Z20" s="205"/>
      <c r="AC20" s="145" t="s">
        <v>60</v>
      </c>
      <c r="AF20" s="123">
        <v>0.74962333258360991</v>
      </c>
      <c r="AG20" s="125">
        <v>0.7303931210268173</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tabSelected="1"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456839</v>
      </c>
      <c r="C4" s="106">
        <v>44706.534722222219</v>
      </c>
      <c r="D4" s="150" t="s">
        <v>213</v>
      </c>
      <c r="E4" s="102" t="s">
        <v>206</v>
      </c>
      <c r="F4" s="156" t="s">
        <v>214</v>
      </c>
      <c r="G4" s="100" t="s">
        <v>98</v>
      </c>
      <c r="I4" s="100"/>
      <c r="J4" s="150" t="s">
        <v>215</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0.307</v>
      </c>
      <c r="H8" s="151" t="s">
        <v>217</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5.0000000000000001E-3</v>
      </c>
      <c r="H9" s="160" t="s">
        <v>218</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2.1920000000000002</v>
      </c>
      <c r="H10" s="160" t="s">
        <v>217</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218</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3.548</v>
      </c>
      <c r="H12" s="160" t="s">
        <v>217</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72.626999999999995</v>
      </c>
      <c r="H13" s="160" t="s">
        <v>217</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13.622</v>
      </c>
      <c r="H14" s="160" t="s">
        <v>217</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8.0000000000000002E-3</v>
      </c>
      <c r="H15" s="160" t="s">
        <v>217</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6.282</v>
      </c>
      <c r="H16" s="160" t="s">
        <v>217</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0.58499999999999996</v>
      </c>
      <c r="H17" s="160" t="s">
        <v>217</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0.67200000000000004</v>
      </c>
      <c r="H18" s="160" t="s">
        <v>217</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5.6000000000000001E-2</v>
      </c>
      <c r="H19" s="160" t="s">
        <v>217</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0.06</v>
      </c>
      <c r="H20" s="160" t="s">
        <v>217</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4.1000000000000002E-2</v>
      </c>
      <c r="H21" s="160" t="s">
        <v>217</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-48.3</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-255</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-32.799999999999997</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-29</v>
      </c>
      <c r="H25" s="151"/>
      <c r="K25" s="150"/>
      <c r="T25" s="159" t="s">
        <v>201</v>
      </c>
    </row>
    <row r="26" spans="1:20" x14ac:dyDescent="0.25">
      <c r="B26" s="161" t="s">
        <v>189</v>
      </c>
      <c r="C26" s="162" t="s">
        <v>190</v>
      </c>
      <c r="D26" s="159" t="s">
        <v>136</v>
      </c>
      <c r="E26" s="157"/>
      <c r="F26" s="162" t="s">
        <v>191</v>
      </c>
      <c r="G26" s="163">
        <v>1223.7653067919339</v>
      </c>
      <c r="H26" s="160"/>
      <c r="K26" s="150"/>
      <c r="T26" s="159" t="s">
        <v>201</v>
      </c>
    </row>
    <row r="27" spans="1:20" x14ac:dyDescent="0.25">
      <c r="B27" s="161" t="s">
        <v>192</v>
      </c>
      <c r="C27" s="162" t="s">
        <v>193</v>
      </c>
      <c r="D27" s="159" t="s">
        <v>136</v>
      </c>
      <c r="E27" s="157"/>
      <c r="F27" s="162" t="s">
        <v>199</v>
      </c>
      <c r="G27" s="167">
        <v>0.71873460865975991</v>
      </c>
      <c r="H27" s="160"/>
      <c r="K27" s="150"/>
      <c r="T27"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zoomScale="55" zoomScaleNormal="55" workbookViewId="0">
      <selection activeCell="G53" sqref="G5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456839</v>
      </c>
      <c r="C4" s="106">
        <v>44706.541666666664</v>
      </c>
      <c r="D4" s="150" t="s">
        <v>213</v>
      </c>
      <c r="E4" s="102" t="s">
        <v>207</v>
      </c>
      <c r="F4" s="156" t="s">
        <v>216</v>
      </c>
      <c r="G4" s="100" t="s">
        <v>98</v>
      </c>
      <c r="I4" s="100"/>
      <c r="J4" s="150" t="s">
        <v>215</v>
      </c>
      <c r="K4" s="155">
        <v>44707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0.43</v>
      </c>
      <c r="H8" s="160" t="s">
        <v>217</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1.5329999999999999</v>
      </c>
      <c r="H9" s="160" t="s">
        <v>217</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2.2029999999999998</v>
      </c>
      <c r="H10" s="160" t="s">
        <v>217</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218</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1.6220000000000001</v>
      </c>
      <c r="H12" s="160" t="s">
        <v>217</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72.765000000000001</v>
      </c>
      <c r="H13" s="160" t="s">
        <v>217</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12.65</v>
      </c>
      <c r="H14" s="160" t="s">
        <v>217</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1.2E-2</v>
      </c>
      <c r="H15" s="151" t="s">
        <v>217</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5.6210000000000004</v>
      </c>
      <c r="H16" s="160" t="s">
        <v>217</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0.69699999999999995</v>
      </c>
      <c r="H17" s="160" t="s">
        <v>217</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1.6339999999999999</v>
      </c>
      <c r="H18" s="160" t="s">
        <v>217</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0.34399999999999997</v>
      </c>
      <c r="H19" s="160" t="s">
        <v>217</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0.35099999999999998</v>
      </c>
      <c r="H20" s="160" t="s">
        <v>217</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0.13700000000000001</v>
      </c>
      <c r="H21" s="160" t="s">
        <v>217</v>
      </c>
      <c r="I21" s="107"/>
      <c r="J21" s="103"/>
      <c r="K21" s="103"/>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-48.3</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-263</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-32.700000000000003</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-28.7</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-28.3</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2.2999999999999998</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1230.7105988985707</v>
      </c>
      <c r="H28" s="160"/>
      <c r="T28" s="159" t="s">
        <v>201</v>
      </c>
    </row>
    <row r="29" spans="1:20" x14ac:dyDescent="0.25">
      <c r="B29" s="161" t="s">
        <v>192</v>
      </c>
      <c r="C29" s="162" t="s">
        <v>193</v>
      </c>
      <c r="D29" s="159" t="s">
        <v>136</v>
      </c>
      <c r="E29" s="157"/>
      <c r="F29" s="162" t="s">
        <v>199</v>
      </c>
      <c r="G29" s="167">
        <v>0.74962333258360991</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2022-06-20T19:42:10Z</dcterms:modified>
</cp:coreProperties>
</file>