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ost farm\"/>
    </mc:Choice>
  </mc:AlternateContent>
  <xr:revisionPtr revIDLastSave="0" documentId="13_ncr:1_{E169C72A-3F76-40EE-AB32-CFFCC0344286}" xr6:coauthVersionLast="47" xr6:coauthVersionMax="47" xr10:uidLastSave="{00000000-0000-0000-0000-000000000000}"/>
  <bookViews>
    <workbookView xWindow="-120" yWindow="-120" windowWidth="29040" windowHeight="1584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<sst xmlns="http://schemas.openxmlformats.org/spreadsheetml/2006/main" count="550" uniqueCount="219">
  <si>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</si>
  <si>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</si>
  <si>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</si>
  <si>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</si>
  <si>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</si>
  <si>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</si>
  <si>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</si>
  <si>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</si>
  <si>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</si>
  <si>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</si>
  <si>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</si>
  <si>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</si>
  <si>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</si>
  <si>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</si>
  <si>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</si>
  <si>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</si>
  <si>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</si>
  <si>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</si>
  <si>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</si>
  <si>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</si>
  <si>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</si>
  <si>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</si>
  <si>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</si>
  <si>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</si>
  <si>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</si>
  <si>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</si>
  <si>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</si>
  <si>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</si>
  <si>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</si>
  <si>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</si>
  <si>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</si>
  <si>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</si>
  <si>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</si>
  <si>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</si>
  <si>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</si>
  <si>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</si>
  <si>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</si>
  <si>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</si>
  <si>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</si>
  <si>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</si>
  <si>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</si>
  <si>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</si>
  <si>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</si>
  <si>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</si>
  <si>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</si>
  <si>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</si>
  <si>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</si>
  <si>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</si>
  <si>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</si>
  <si>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</si>
  <si>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</si>
  <si>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</si>
  <si>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</si>
  <si>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</si>
  <si>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</si>
  <si>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</si>
  <si>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</si>
  <si>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</si>
  <si>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</si>
  <si>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</si>
  <si>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</si>
  <si>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</si>
  <si>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</si>
  <si>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</si>
  <si>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</si>
  <si>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</si>
  <si>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</si>
  <si>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</si>
  <si>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</si>
  <si>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</si>
  <si>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</si>
  <si>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</si>
  <si>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</si>
  <si>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</si>
  <si>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</si>
  <si>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</si>
  <si>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</si>
  <si>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</si>
  <si>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</si>
  <si>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</si>
  <si>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</si>
  <si>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</si>
  <si>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</si>
  <si>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</si>
  <si>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</si>
  <si>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</si>
  <si>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</si>
  <si>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</si>
  <si>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</si>
  <si>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</si>
  <si>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</si>
  <si>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</si>
  <si>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</si>
  <si>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</si>
  <si>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</si>
  <si>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</si>
  <si>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</si>
  <si>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</si>
  <si>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</si>
  <si>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</si>
  <si>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</si>
  <si>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</si>
  <si>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</si>
  <si>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</si>
  <si>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</si>
  <si>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</si>
  <si>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</si>
  <si>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</si>
  <si>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</si>
  <si>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</si>
  <si>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</si>
  <si>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</si>
  <si>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</si>
  <si>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</si>
  <si>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</si>
  <si>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</si>
  <si>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</si>
  <si>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</si>
  <si>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</si>
  <si>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</si>
  <si>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</si>
  <si>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</si>
  <si>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</si>
  <si>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</si>
  <si>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</si>
  <si>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</si>
  <si>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</si>
  <si>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</si>
  <si>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</si>
  <si>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</si>
  <si>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</si>
  <si>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</si>
  <si>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</si>
  <si>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</si>
  <si>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</si>
  <si>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</si>
  <si>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</si>
  <si>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</si>
  <si>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</si>
  <si>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</si>
  <si>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</si>
  <si>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</si>
  <si>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</si>
  <si>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</si>
  <si>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</si>
  <si>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</si>
  <si>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</si>
  <si>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</si>
  <si>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</si>
  <si>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</si>
  <si>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</si>
  <si>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</si>
  <si>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</si>
  <si>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</si>
  <si>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</si>
  <si>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</si>
  <si>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</si>
  <si>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</si>
  <si>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</si>
  <si>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</si>
  <si>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</si>
  <si>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</si>
  <si>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</si>
  <si>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</si>
  <si>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</si>
  <si>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</si>
  <si>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</si>
  <si>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</si>
  <si>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</si>
  <si>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</si>
  <si>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</si>
  <si>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</si>
  <si>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</si>
  <si>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</si>
  <si>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</si>
  <si>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</si>
  <si>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</si>
  <si>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</si>
  <si>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</si>
  <si>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</si>
  <si>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</si>
  <si>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</si>
  <si>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</si>
  <si>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</si>
  <si>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</si>
  <si>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</si>
  <si>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</si>
  <si>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</si>
  <si>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</si>
  <si>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</si>
  <si>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</si>
  <si>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</si>
  <si>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</si>
  <si>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</si>
  <si>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</si>
  <si>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</si>
  <si>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</si>
  <si>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</si>
  <si>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</si>
  <si>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</si>
  <si>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</si>
  <si>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22057546</t>
  </si>
  <si>
    <t>DIG-028059 - DIG-028060</t>
  </si>
  <si>
    <t>WSP</t>
  </si>
  <si>
    <t>Bost Farm 12N-11C-L</t>
  </si>
  <si>
    <t>05-123-50251</t>
  </si>
  <si>
    <t>DIG-028059</t>
  </si>
  <si>
    <t>DIG-028060</t>
  </si>
  <si>
    <t>Bost Farm 12N-11C-L Bradenhead gas</t>
  </si>
  <si>
    <t>Bost Farm 12N-11C-L Production gas</t>
  </si>
  <si>
    <t>Bradenhead gas</t>
  </si>
  <si>
    <t>Production gas</t>
  </si>
  <si>
    <t>nd</t>
  </si>
  <si>
    <t>123-50251</t>
  </si>
  <si>
    <t>BDH</t>
  </si>
  <si>
    <t>Bost Farm 12N-1</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</si>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</sst>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12N-11C-L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-47.9</c:v>
                </c:pt>
                <c:pt idx="1">
                  <c:v>-33.1</c:v>
                </c:pt>
                <c:pt idx="2">
                  <c:v>-29.6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12N-11C-L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-49.2</c:v>
                </c:pt>
                <c:pt idx="1">
                  <c:v>-32.9</c:v>
                </c:pt>
                <c:pt idx="2">
                  <c:v>-29.7</c:v>
                </c:pt>
                <c:pt idx="4">
                  <c:v>-28.4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12N-11C-L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81.412212130585161</c:v>
                </c:pt>
                <c:pt idx="1">
                  <c:v>12.921435199505103</c:v>
                </c:pt>
                <c:pt idx="2">
                  <c:v>4.9138149200011245</c:v>
                </c:pt>
                <c:pt idx="3">
                  <c:v>0.36097910749936735</c:v>
                </c:pt>
                <c:pt idx="4">
                  <c:v>0.3149340606810449</c:v>
                </c:pt>
                <c:pt idx="5">
                  <c:v>2.5307201304726822E-2</c:v>
                </c:pt>
                <c:pt idx="6">
                  <c:v>2.3901245676686445E-2</c:v>
                </c:pt>
                <c:pt idx="7">
                  <c:v>2.7416134746787391E-2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12N-11C-L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80.105336434426448</c:v>
                </c:pt>
                <c:pt idx="1">
                  <c:v>11.659534512252376</c:v>
                </c:pt>
                <c:pt idx="2">
                  <c:v>5.0874475881086392</c:v>
                </c:pt>
                <c:pt idx="3">
                  <c:v>0.61226802510374456</c:v>
                </c:pt>
                <c:pt idx="4">
                  <c:v>1.5714123824273789</c:v>
                </c:pt>
                <c:pt idx="5">
                  <c:v>0.34169585183826107</c:v>
                </c:pt>
                <c:pt idx="6">
                  <c:v>0.40979758352175533</c:v>
                </c:pt>
                <c:pt idx="7">
                  <c:v>0.21250762232139483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9879970829928787"/>
          <c:y val="1.7930653955600132E-2"/>
          <c:w val="0.6489947396882243"/>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12N-11C-L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18.587787869414843</c:v>
                </c:pt>
              </c:numCache>
            </c:numRef>
          </c:xVal>
          <c:yVal>
            <c:numRef>
              <c:f>'Data Summary'!$O$19</c:f>
              <c:numCache>
                <c:formatCode>0.0</c:formatCode>
                <c:ptCount val="1"/>
                <c:pt idx="0">
                  <c:v>-47.9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12N-11C-L Production gas</c:v>
                </c:pt>
              </c:strCache>
            </c:strRef>
          </c:tx>
          <c:spPr>
            <a:ln w="28575">
              <a:noFill/>
            </a:ln>
          </c:spPr>
          <c:marker>
            <c:spPr>
              <a:ln>
                <a:solidFill>
                  <a:schemeClr val="tx1"/>
                </a:solidFill>
              </a:ln>
            </c:spPr>
          </c:marker>
          <c:xVal>
            <c:numRef>
              <c:f>'Data Summary'!$K$20</c:f>
              <c:numCache>
                <c:formatCode>0.0</c:formatCode>
                <c:ptCount val="1"/>
                <c:pt idx="0">
                  <c:v>19.894663565573548</c:v>
                </c:pt>
              </c:numCache>
            </c:numRef>
          </c:xVal>
          <c:yVal>
            <c:numRef>
              <c:f>'Data Summary'!$O$20</c:f>
              <c:numCache>
                <c:formatCode>0.0</c:formatCode>
                <c:ptCount val="1"/>
                <c:pt idx="0">
                  <c:v>-49.2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12N-11C-L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-33.1</c:v>
                </c:pt>
              </c:numCache>
            </c:numRef>
          </c:xVal>
          <c:yVal>
            <c:numRef>
              <c:f>'Data Summary'!$Q$19</c:f>
              <c:numCache>
                <c:formatCode>0.0</c:formatCode>
                <c:ptCount val="1"/>
                <c:pt idx="0">
                  <c:v>-29.6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12N-11C-L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-32.9</c:v>
                </c:pt>
              </c:numCache>
            </c:numRef>
          </c:xVal>
          <c:yVal>
            <c:numRef>
              <c:f>'Data Summary'!$Q$20</c:f>
              <c:numCache>
                <c:formatCode>0.0</c:formatCode>
                <c:ptCount val="1"/>
                <c:pt idx="0">
                  <c:v>-29.7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12N-11C-L Bradenhead gas</c:v>
                </c:pt>
              </c:strCache>
            </c:strRef>
          </c:tx>
          <c:spPr>
            <a:ln>
              <a:noFill/>
            </a:ln>
          </c:spPr>
          <c:marker>
            <c:symbol val="diamond"/>
            <c:size val="8"/>
            <c:spPr>
              <a:ln>
                <a:solidFill>
                  <a:schemeClr val="tx1"/>
                </a:solidFill>
              </a:ln>
            </c:spPr>
          </c:marker>
          <c:xVal>
            <c:numRef>
              <c:f>'Data Summary'!$M$19</c:f>
              <c:numCache>
                <c:formatCode>0.0</c:formatCode>
                <c:ptCount val="1"/>
                <c:pt idx="0">
                  <c:v>16.728978370628933</c:v>
                </c:pt>
              </c:numCache>
            </c:numRef>
          </c:xVal>
          <c:yVal>
            <c:numRef>
              <c:f>'Data Summary'!$K$19</c:f>
              <c:numCache>
                <c:formatCode>0.0</c:formatCode>
                <c:ptCount val="1"/>
                <c:pt idx="0">
                  <c:v>18.587787869414843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12N-11C-L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11.438265127667016</c:v>
                </c:pt>
              </c:numCache>
            </c:numRef>
          </c:xVal>
          <c:yVal>
            <c:numRef>
              <c:f>'Data Summary'!$K$20</c:f>
              <c:numCache>
                <c:formatCode>0.0</c:formatCode>
                <c:ptCount val="1"/>
                <c:pt idx="0">
                  <c:v>19.894663565573548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12N-11C-L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-254</c:v>
                </c:pt>
              </c:numCache>
            </c:numRef>
          </c:xVal>
          <c:yVal>
            <c:numRef>
              <c:f>'Data Summary'!$O$19</c:f>
              <c:numCache>
                <c:formatCode>0.0</c:formatCode>
                <c:ptCount val="1"/>
                <c:pt idx="0">
                  <c:v>-47.9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12N-11C-L Production gas</c:v>
                </c:pt>
              </c:strCache>
            </c:strRef>
          </c:tx>
          <c:spPr>
            <a:ln w="28575">
              <a:noFill/>
            </a:ln>
          </c:spPr>
          <c:marker>
            <c:spPr>
              <a:ln>
                <a:solidFill>
                  <a:schemeClr val="tx1"/>
                </a:solidFill>
              </a:ln>
            </c:spPr>
          </c:marker>
          <c:xVal>
            <c:numRef>
              <c:f>'Data Summary'!$W$20</c:f>
              <c:numCache>
                <c:formatCode>0</c:formatCode>
                <c:ptCount val="1"/>
                <c:pt idx="0">
                  <c:v>-264</c:v>
                </c:pt>
              </c:numCache>
            </c:numRef>
          </c:xVal>
          <c:yVal>
            <c:numRef>
              <c:f>'Data Summary'!$O$20</c:f>
              <c:numCache>
                <c:formatCode>0.0</c:formatCode>
                <c:ptCount val="1"/>
                <c:pt idx="0">
                  <c:v>-49.2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12N-11C-L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-47.9</c:v>
                </c:pt>
              </c:numCache>
            </c:numRef>
          </c:xVal>
          <c:yVal>
            <c:numRef>
              <c:f>'Data Summary'!$L$19</c:f>
              <c:numCache>
                <c:formatCode>0.0</c:formatCode>
                <c:ptCount val="1"/>
                <c:pt idx="0">
                  <c:v>4.5646801466240987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12N-11C-L Production gas</c:v>
                </c:pt>
              </c:strCache>
            </c:strRef>
          </c:tx>
          <c:spPr>
            <a:ln w="28575">
              <a:noFill/>
            </a:ln>
          </c:spPr>
          <c:marker>
            <c:spPr>
              <a:ln>
                <a:solidFill>
                  <a:schemeClr val="tx1"/>
                </a:solidFill>
              </a:ln>
            </c:spPr>
          </c:marker>
          <c:xVal>
            <c:numRef>
              <c:f>'Data Summary'!$O$20</c:f>
              <c:numCache>
                <c:formatCode>0.0</c:formatCode>
                <c:ptCount val="1"/>
                <c:pt idx="0">
                  <c:v>-49.2</c:v>
                </c:pt>
              </c:numCache>
            </c:numRef>
          </c:xVal>
          <c:yVal>
            <c:numRef>
              <c:f>'Data Summary'!$L$20</c:f>
              <c:numCache>
                <c:formatCode>0.0</c:formatCode>
                <c:ptCount val="1"/>
                <c:pt idx="0">
                  <c:v>4.7832699619771857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0.47481</cdr:x>
      <cdr:y>0.32529</cdr:y>
    </cdr:from>
    <cdr:to>
      <cdr:x>0.56787</cdr:x>
      <cdr:y>0.37722</cdr:y>
    </cdr:to>
    <cdr:sp macro="" textlink="">
      <cdr:nvSpPr>
        <cdr:cNvPr id="5" name="TextBox 1"/>
        <cdr:cNvSpPr txBox="1"/>
      </cdr:nvSpPr>
      <cdr:spPr>
        <a:xfrm xmlns:a="http://schemas.openxmlformats.org/drawingml/2006/main">
          <a:off x="2209576" y="198297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54428</xdr:colOff>
      <xdr:row>37</xdr:row>
      <xdr:rowOff>90319</xdr:rowOff>
    </xdr:to>
    <xdr:pic>
      <xdr:nvPicPr>
        <xdr:cNvPr id="2" name="Picture 1">
          <a:extLst>
            <a:ext uri="{FF2B5EF4-FFF2-40B4-BE49-F238E27FC236}">
              <a16:creationId xmlns:a16="http://schemas.microsoft.com/office/drawing/2014/main" id="{2F224EFE-F519-092D-4413-7E0AC4C4A49E}"/>
            </a:ext>
          </a:extLst>
        </xdr:cNvPr>
        <xdr:cNvPicPr>
          <a:picLocks noChangeAspect="1"/>
        </xdr:cNvPicPr>
      </xdr:nvPicPr>
      <xdr:blipFill>
        <a:blip xmlns:r="http://schemas.openxmlformats.org/officeDocument/2006/relationships" r:embed="rId1"/>
        <a:stretch>
          <a:fillRect/>
        </a:stretch>
      </xdr:blipFill>
      <xdr:spPr>
        <a:xfrm>
          <a:off x="0" y="0"/>
          <a:ext cx="9851571" cy="71388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203</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198</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3.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Bost Farm 12N-11C-L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22057546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DIG-028059 - DIG-028060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22057546</v>
      </c>
      <c r="B12" s="169" t="s">
        <v>206</v>
      </c>
      <c r="C12" s="170" t="s">
        <v>208</v>
      </c>
      <c r="D12" s="158" t="s">
        <v>210</v>
      </c>
      <c r="E12" s="172">
        <v>44708</v>
      </c>
      <c r="F12" s="185">
        <v>0.47222222222222227</v>
      </c>
      <c r="G12" s="95"/>
      <c r="H12" s="95"/>
      <c r="I12" s="113"/>
      <c r="J12" s="178">
        <v>44708</v>
      </c>
      <c r="K12" s="174">
        <v>420974.55</v>
      </c>
      <c r="L12" s="174">
        <v>8688.35</v>
      </c>
      <c r="M12" s="174" t="s">
        <v>212</v>
      </c>
      <c r="N12" s="174">
        <v>231621.18</v>
      </c>
      <c r="O12" s="174">
        <v>36762.33</v>
      </c>
      <c r="P12" s="174">
        <v>13979.97</v>
      </c>
      <c r="Q12" s="174">
        <v>1027.49</v>
      </c>
      <c r="R12" s="174">
        <v>896.38</v>
      </c>
      <c r="S12" s="174">
        <v>72.069999999999993</v>
      </c>
      <c r="T12" s="174">
        <v>67.959999999999994</v>
      </c>
      <c r="U12" s="174">
        <v>77.989999999999995</v>
      </c>
      <c r="V12" s="174">
        <v>101.97</v>
      </c>
      <c r="W12" s="174" t="s">
        <v>212</v>
      </c>
      <c r="X12" s="175">
        <v>286740.43</v>
      </c>
      <c r="Y12" s="165">
        <v>81.412212130585161</v>
      </c>
      <c r="Z12" s="97">
        <v>12.921435199505103</v>
      </c>
      <c r="AA12" s="97">
        <v>4.9138149200011245</v>
      </c>
      <c r="AB12" s="97">
        <v>0.36097910749936735</v>
      </c>
      <c r="AC12" s="97">
        <v>0.3149340606810449</v>
      </c>
      <c r="AD12" s="97">
        <v>2.5307201304726822E-2</v>
      </c>
      <c r="AE12" s="97">
        <v>2.3901245676686445E-2</v>
      </c>
      <c r="AF12" s="139">
        <v>2.7416134746787391E-2</v>
      </c>
      <c r="AG12" s="137">
        <v>478.59114338803101</v>
      </c>
      <c r="AH12" s="115">
        <v>1199.8577809099345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22057546</v>
      </c>
      <c r="B13" s="168" t="s">
        <v>207</v>
      </c>
      <c r="C13" s="171" t="s">
        <v>209</v>
      </c>
      <c r="D13" s="164" t="s">
        <v>211</v>
      </c>
      <c r="E13" s="173">
        <v>44708</v>
      </c>
      <c r="F13" s="186">
        <v>0.47916666666666669</v>
      </c>
      <c r="G13" s="109"/>
      <c r="H13" s="109"/>
      <c r="I13" s="114"/>
      <c r="J13" s="179">
        <v>44708</v>
      </c>
      <c r="K13" s="176">
        <v>17383.560000000001</v>
      </c>
      <c r="L13" s="176">
        <v>2973.24</v>
      </c>
      <c r="M13" s="176">
        <v>14020.26</v>
      </c>
      <c r="N13" s="176">
        <v>742219.55</v>
      </c>
      <c r="O13" s="176">
        <v>108032.24</v>
      </c>
      <c r="P13" s="176">
        <v>47137.83</v>
      </c>
      <c r="Q13" s="176">
        <v>5672.6</v>
      </c>
      <c r="R13" s="176">
        <v>14559.76</v>
      </c>
      <c r="S13" s="176">
        <v>3166.1</v>
      </c>
      <c r="T13" s="176">
        <v>3796.97</v>
      </c>
      <c r="U13" s="176">
        <v>1969.43</v>
      </c>
      <c r="V13" s="176">
        <v>504.69</v>
      </c>
      <c r="W13" s="176" t="s">
        <v>212</v>
      </c>
      <c r="X13" s="177">
        <v>32217.9</v>
      </c>
      <c r="Y13" s="166">
        <v>80.105336434426448</v>
      </c>
      <c r="Z13" s="112">
        <v>11.659534512252376</v>
      </c>
      <c r="AA13" s="112">
        <v>5.0874475881086392</v>
      </c>
      <c r="AB13" s="112">
        <v>0.61226802510374456</v>
      </c>
      <c r="AC13" s="112">
        <v>1.5714123824273789</v>
      </c>
      <c r="AD13" s="112">
        <v>0.34169585183826107</v>
      </c>
      <c r="AE13" s="112">
        <v>0.40979758352175533</v>
      </c>
      <c r="AF13" s="140">
        <v>0.21250762232139483</v>
      </c>
      <c r="AG13" s="138">
        <v>1209.9337895917713</v>
      </c>
      <c r="AH13" s="116">
        <v>1254.7875941525331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6" t="s">
        <v>2</v>
      </c>
      <c r="Y16" s="196"/>
      <c r="Z16" s="197"/>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8"/>
      <c r="Y17" s="198"/>
      <c r="Z17" s="199"/>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22057546</v>
      </c>
      <c r="B19" s="95" t="str">
        <f t="shared" si="0"/>
        <v>DIG-028059</v>
      </c>
      <c r="C19" s="95" t="str">
        <f t="shared" si="0"/>
        <v>Bost Farm 12N-11C-L Bradenhead gas</v>
      </c>
      <c r="D19" s="96" t="str">
        <f t="shared" si="0"/>
        <v>Bradenhead gas</v>
      </c>
      <c r="E19" s="96">
        <f t="shared" si="0"/>
        <v>44708</v>
      </c>
      <c r="F19" s="183">
        <f t="shared" si="0"/>
        <v>0.47222222222222227</v>
      </c>
      <c r="G19" s="98"/>
      <c r="H19" s="98"/>
      <c r="I19" s="117"/>
      <c r="J19" s="118">
        <v>284504</v>
      </c>
      <c r="K19" s="90">
        <v>18.587787869414843</v>
      </c>
      <c r="L19" s="90">
        <v>4.5646801466240987</v>
      </c>
      <c r="M19" s="119">
        <v>16.728978370628933</v>
      </c>
      <c r="N19" s="181">
        <v>44714</v>
      </c>
      <c r="O19" s="188">
        <v>-47.9</v>
      </c>
      <c r="P19" s="188">
        <v>-33.1</v>
      </c>
      <c r="Q19" s="188">
        <v>-29.6</v>
      </c>
      <c r="R19" s="190"/>
      <c r="S19" s="190"/>
      <c r="T19" s="188"/>
      <c r="U19" s="188"/>
      <c r="V19" s="192"/>
      <c r="W19" s="194">
        <v>-254</v>
      </c>
      <c r="X19" s="200"/>
      <c r="Y19" s="201"/>
      <c r="Z19" s="202"/>
      <c r="AC19" s="145" t="s">
        <v>62</v>
      </c>
      <c r="AF19" s="127">
        <v>0.85256132984153365</v>
      </c>
      <c r="AG19" s="124">
        <v>0.67541207319593988</v>
      </c>
      <c r="AR19" s="21"/>
      <c r="CF19" s="52"/>
      <c r="CG19" s="21"/>
    </row>
    <row r="20" spans="1:85" ht="15" customHeight="1" thickBot="1" x14ac:dyDescent="0.25">
      <c r="A20" s="142" t="str">
        <f t="shared" si="0"/>
        <v>22057546</v>
      </c>
      <c r="B20" s="109" t="str">
        <f t="shared" si="0"/>
        <v>DIG-028060</v>
      </c>
      <c r="C20" s="109" t="str">
        <f t="shared" si="0"/>
        <v>Bost Farm 12N-11C-L Production gas</v>
      </c>
      <c r="D20" s="110" t="str">
        <f t="shared" si="0"/>
        <v>Production gas</v>
      </c>
      <c r="E20" s="173">
        <f t="shared" si="0"/>
        <v>44708</v>
      </c>
      <c r="F20" s="184">
        <f t="shared" si="0"/>
        <v>0.47916666666666669</v>
      </c>
      <c r="G20" s="109"/>
      <c r="H20" s="109"/>
      <c r="I20" s="114"/>
      <c r="J20" s="120">
        <v>926555</v>
      </c>
      <c r="K20" s="111">
        <v>19.894663565573548</v>
      </c>
      <c r="L20" s="111">
        <v>4.7832699619771857</v>
      </c>
      <c r="M20" s="121">
        <v>11.438265127667016</v>
      </c>
      <c r="N20" s="182">
        <v>44714</v>
      </c>
      <c r="O20" s="189">
        <v>-49.2</v>
      </c>
      <c r="P20" s="189">
        <v>-32.9</v>
      </c>
      <c r="Q20" s="189">
        <v>-29.7</v>
      </c>
      <c r="R20" s="189"/>
      <c r="S20" s="191">
        <v>-28.4</v>
      </c>
      <c r="T20" s="189"/>
      <c r="U20" s="189"/>
      <c r="V20" s="193">
        <v>1.6</v>
      </c>
      <c r="W20" s="195">
        <v>-264</v>
      </c>
      <c r="X20" s="203"/>
      <c r="Y20" s="204"/>
      <c r="Z20" s="205"/>
      <c r="AC20" s="145" t="s">
        <v>60</v>
      </c>
      <c r="AF20" s="123">
        <v>0.72861484820230271</v>
      </c>
      <c r="AG20" s="125">
        <v>0.71097008498384706</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tabSelected="1" zoomScale="55" zoomScaleNormal="55" workbookViewId="0">
      <selection activeCell="E12" sqref="E1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465691</v>
      </c>
      <c r="C4" s="106">
        <v>44708.472222222219</v>
      </c>
      <c r="D4" s="150" t="s">
        <v>213</v>
      </c>
      <c r="E4" s="102" t="s">
        <v>206</v>
      </c>
      <c r="F4" s="156" t="s">
        <v>214</v>
      </c>
      <c r="G4" s="100" t="s">
        <v>98</v>
      </c>
      <c r="I4" s="100"/>
      <c r="J4" s="150" t="s">
        <v>215</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0.86799999999999999</v>
      </c>
      <c r="H8" s="151" t="s">
        <v>217</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5.0000000000000001E-3</v>
      </c>
      <c r="H9" s="160" t="s">
        <v>218</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42.055</v>
      </c>
      <c r="H10" s="160" t="s">
        <v>217</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218</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28.645</v>
      </c>
      <c r="H12" s="160" t="s">
        <v>217</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23.138999999999999</v>
      </c>
      <c r="H13" s="160" t="s">
        <v>217</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3.673</v>
      </c>
      <c r="H14" s="160" t="s">
        <v>217</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0.01</v>
      </c>
      <c r="H15" s="160" t="s">
        <v>217</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1.397</v>
      </c>
      <c r="H16" s="160" t="s">
        <v>217</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0.10299999999999999</v>
      </c>
      <c r="H17" s="160" t="s">
        <v>217</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0.09</v>
      </c>
      <c r="H18" s="160" t="s">
        <v>217</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7.0000000000000001E-3</v>
      </c>
      <c r="H19" s="160" t="s">
        <v>217</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7.0000000000000001E-3</v>
      </c>
      <c r="H20" s="160" t="s">
        <v>217</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8.0000000000000002E-3</v>
      </c>
      <c r="H21" s="160" t="s">
        <v>217</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-47.9</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-254</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-33.1</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-29.6</v>
      </c>
      <c r="H25" s="151"/>
      <c r="K25" s="150"/>
      <c r="T25" s="159" t="s">
        <v>201</v>
      </c>
    </row>
    <row r="26" spans="1:20" x14ac:dyDescent="0.25">
      <c r="B26" s="161" t="s">
        <v>189</v>
      </c>
      <c r="C26" s="162" t="s">
        <v>190</v>
      </c>
      <c r="D26" s="159" t="s">
        <v>136</v>
      </c>
      <c r="E26" s="157"/>
      <c r="F26" s="162" t="s">
        <v>191</v>
      </c>
      <c r="G26" s="163">
        <v>478.59114338803101</v>
      </c>
      <c r="H26" s="160"/>
      <c r="K26" s="150"/>
      <c r="T26" s="159" t="s">
        <v>201</v>
      </c>
    </row>
    <row r="27" spans="1:20" x14ac:dyDescent="0.25">
      <c r="B27" s="161" t="s">
        <v>192</v>
      </c>
      <c r="C27" s="162" t="s">
        <v>193</v>
      </c>
      <c r="D27" s="159" t="s">
        <v>136</v>
      </c>
      <c r="E27" s="157"/>
      <c r="F27" s="162" t="s">
        <v>199</v>
      </c>
      <c r="G27" s="167">
        <v>0.85256132984153365</v>
      </c>
      <c r="H27" s="160"/>
      <c r="K27" s="150"/>
      <c r="T27"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zoomScale="55" zoomScaleNormal="55" workbookViewId="0">
      <selection activeCell="F46" sqref="F4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465691</v>
      </c>
      <c r="C4" s="106">
        <v>44708.479166666664</v>
      </c>
      <c r="D4" s="150" t="s">
        <v>213</v>
      </c>
      <c r="E4" s="102" t="s">
        <v>207</v>
      </c>
      <c r="F4" s="156" t="s">
        <v>216</v>
      </c>
      <c r="G4" s="100" t="s">
        <v>98</v>
      </c>
      <c r="I4" s="100"/>
      <c r="J4" s="150" t="s">
        <v>215</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0.29899999999999999</v>
      </c>
      <c r="H8" s="160" t="s">
        <v>217</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1.411</v>
      </c>
      <c r="H9" s="160" t="s">
        <v>217</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1.7490000000000001</v>
      </c>
      <c r="H10" s="160" t="s">
        <v>217</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218</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3.242</v>
      </c>
      <c r="H12" s="160" t="s">
        <v>217</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74.695999999999998</v>
      </c>
      <c r="H13" s="160" t="s">
        <v>217</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10.872</v>
      </c>
      <c r="H14" s="160" t="s">
        <v>217</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5.0999999999999997E-2</v>
      </c>
      <c r="H15" s="151" t="s">
        <v>217</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4.7439999999999998</v>
      </c>
      <c r="H16" s="160" t="s">
        <v>217</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0.57099999999999995</v>
      </c>
      <c r="H17" s="160" t="s">
        <v>217</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1.4650000000000001</v>
      </c>
      <c r="H18" s="160" t="s">
        <v>217</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0.31900000000000001</v>
      </c>
      <c r="H19" s="160" t="s">
        <v>217</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0.38200000000000001</v>
      </c>
      <c r="H20" s="160" t="s">
        <v>217</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0.19800000000000001</v>
      </c>
      <c r="H21" s="160" t="s">
        <v>217</v>
      </c>
      <c r="I21" s="107"/>
      <c r="J21" s="103"/>
      <c r="K21" s="103"/>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-49.2</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-264</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-32.9</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-29.7</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-28.4</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1.6</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1209.9337895917713</v>
      </c>
      <c r="H28" s="160"/>
      <c r="T28" s="159" t="s">
        <v>201</v>
      </c>
    </row>
    <row r="29" spans="1:20" x14ac:dyDescent="0.25">
      <c r="B29" s="161" t="s">
        <v>192</v>
      </c>
      <c r="C29" s="162" t="s">
        <v>193</v>
      </c>
      <c r="D29" s="159" t="s">
        <v>136</v>
      </c>
      <c r="E29" s="157"/>
      <c r="F29" s="162" t="s">
        <v>199</v>
      </c>
      <c r="G29" s="167">
        <v>0.72861484820230271</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election activeCell="E49" sqref="E49"/>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2022-06-20T19:38:38Z</dcterms:modified>
</cp:coreProperties>
</file>