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Bradenhead Sampling\Form 43 Submittals\J clark\"/>
    </mc:Choice>
  </mc:AlternateContent>
  <xr:revisionPtr revIDLastSave="0" documentId="13_ncr:1_{B69EE7CC-488D-44AC-912B-CBA4553552BB}"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<sst xmlns="http://schemas.openxmlformats.org/spreadsheetml/2006/main" count="598" uniqueCount="224">
  <si>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</si>
  <si>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</si>
  <si>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</si>
  <si>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</si>
  <si>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</si>
  <si>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</si>
  <si>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</si>
  <si>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</si>
  <si>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</si>
  <si>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</si>
  <si>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</si>
  <si>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</si>
  <si>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</si>
  <si>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</si>
  <si>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</si>
  <si>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</si>
  <si>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</si>
  <si>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</si>
  <si>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</si>
  <si>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</si>
  <si>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</si>
  <si>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</si>
  <si>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</si>
  <si>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</si>
  <si>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</si>
  <si>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</si>
  <si>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</si>
  <si>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</si>
  <si>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</si>
  <si>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</si>
  <si>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</si>
  <si>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</si>
  <si>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</si>
  <si>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</si>
  <si>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</si>
  <si>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</si>
  <si>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</si>
  <si>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</si>
  <si>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</si>
  <si>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</si>
  <si>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</si>
  <si>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</si>
  <si>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</si>
  <si>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</si>
  <si>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</si>
  <si>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</si>
  <si>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</si>
  <si>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</si>
  <si>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</si>
  <si>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</si>
  <si>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</si>
  <si>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</si>
  <si>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</si>
  <si>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</si>
  <si>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</si>
  <si>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</si>
  <si>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</si>
  <si>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</si>
  <si>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</si>
  <si>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</si>
  <si>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</si>
  <si>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</si>
  <si>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</si>
  <si>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</si>
  <si>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</si>
  <si>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</si>
  <si>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</si>
  <si>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</si>
  <si>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</si>
  <si>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</si>
  <si>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</si>
  <si>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</si>
  <si>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</si>
  <si>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</si>
  <si>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</si>
  <si>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</si>
  <si>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</si>
  <si>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</si>
  <si>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</si>
  <si>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</si>
  <si>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</si>
  <si>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</si>
  <si>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</si>
  <si>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</si>
  <si>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</si>
  <si>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</si>
  <si>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</si>
  <si>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</si>
  <si>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</si>
  <si>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</si>
  <si>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</si>
  <si>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</si>
  <si>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</si>
  <si>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</si>
  <si>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</si>
  <si>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</si>
  <si>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</si>
  <si>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</si>
  <si>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</si>
  <si>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</si>
  <si>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</si>
  <si>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</si>
  <si>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</si>
  <si>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</si>
  <si>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</si>
  <si>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</si>
  <si>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</si>
  <si>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</si>
  <si>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</si>
  <si>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</si>
  <si>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</si>
  <si>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</si>
  <si>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</si>
  <si>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</si>
  <si>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</si>
  <si>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</si>
  <si>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</si>
  <si>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</si>
  <si>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</si>
  <si>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</si>
  <si>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</si>
  <si>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</si>
  <si>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</si>
  <si>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</si>
  <si>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</si>
  <si>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</si>
  <si>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</si>
  <si>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</si>
  <si>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</si>
  <si>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</si>
  <si>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</si>
  <si>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</si>
  <si>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</si>
  <si>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</si>
  <si>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</si>
  <si>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</si>
  <si>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</si>
  <si>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</si>
  <si>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</si>
  <si>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</si>
  <si>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</si>
  <si>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</si>
  <si>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</si>
  <si>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</si>
  <si>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</si>
  <si>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</si>
  <si>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</si>
  <si>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</si>
  <si>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</si>
  <si>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</si>
  <si>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</si>
  <si>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</si>
  <si>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</si>
  <si>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</si>
  <si>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</si>
  <si>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</si>
  <si>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</si>
  <si>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</si>
  <si>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</si>
  <si>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</si>
  <si>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</si>
  <si>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</si>
  <si>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</si>
  <si>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</si>
  <si>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</si>
  <si>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</si>
  <si>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</si>
  <si>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</si>
  <si>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</si>
  <si>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</si>
  <si>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</si>
  <si>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</si>
  <si>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</si>
  <si>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</si>
  <si>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</si>
  <si>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</si>
  <si>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</si>
  <si>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</si>
  <si>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</si>
  <si>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</si>
  <si>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</si>
  <si>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</si>
  <si>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</si>
  <si>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</si>
  <si>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</si>
  <si>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</si>
  <si>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</si>
  <si>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</si>
  <si>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</si>
  <si>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</si>
  <si>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</si>
  <si>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</si>
  <si>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</si>
  <si>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</si>
  <si>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</si>
  <si>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</si>
  <si>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</si>
  <si>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</si>
  <si>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</si>
  <si>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</si>
  <si>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</si>
  <si>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</si>
  <si>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</si>
  <si>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</si>
  <si>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</si>
  <si>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</si>
  <si>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</si>
  <si>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22057455</t>
  </si>
  <si>
    <t>DIG-027826 - DIG-027827</t>
  </si>
  <si>
    <t>J Clark 15N</t>
  </si>
  <si>
    <t>05-123-46683</t>
  </si>
  <si>
    <t>DIG-027826</t>
  </si>
  <si>
    <t>DIG-027827</t>
  </si>
  <si>
    <t>J Clark 15N Bradenhead gas</t>
  </si>
  <si>
    <t>J Clark 15N Production gas</t>
  </si>
  <si>
    <t>Bradenhead gas</t>
  </si>
  <si>
    <t>Production gas</t>
  </si>
  <si>
    <t>nd</t>
  </si>
  <si>
    <t>123-46683</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</si>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</sst>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J Clark 15N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-45.5</c:v>
                </c:pt>
                <c:pt idx="1">
                  <c:v>-30.4</c:v>
                </c:pt>
                <c:pt idx="2">
                  <c:v>-27.2</c:v>
                </c:pt>
                <c:pt idx="3">
                  <c:v>-30.3</c:v>
                </c:pt>
                <c:pt idx="4">
                  <c:v>-27.5</c:v>
                </c:pt>
                <c:pt idx="5">
                  <c:v>-26.4</c:v>
                </c:pt>
                <c:pt idx="6">
                  <c:v>-26.8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J Clark 15N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-45.4</c:v>
                </c:pt>
                <c:pt idx="1">
                  <c:v>-29.8</c:v>
                </c:pt>
                <c:pt idx="2">
                  <c:v>-26.8</c:v>
                </c:pt>
                <c:pt idx="3">
                  <c:v>-30</c:v>
                </c:pt>
                <c:pt idx="4">
                  <c:v>-27</c:v>
                </c:pt>
                <c:pt idx="5">
                  <c:v>-26.6</c:v>
                </c:pt>
                <c:pt idx="6">
                  <c:v>-27.4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J Clark 15N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58.229829496906014</c:v>
                </c:pt>
                <c:pt idx="1">
                  <c:v>18.884011080618826</c:v>
                </c:pt>
                <c:pt idx="2">
                  <c:v>13.150982765875256</c:v>
                </c:pt>
                <c:pt idx="3">
                  <c:v>2.4477598222735373</c:v>
                </c:pt>
                <c:pt idx="4">
                  <c:v>4.3149216415284819</c:v>
                </c:pt>
                <c:pt idx="5">
                  <c:v>1.2793835292833642</c:v>
                </c:pt>
                <c:pt idx="6">
                  <c:v>0.99389532003256975</c:v>
                </c:pt>
                <c:pt idx="7">
                  <c:v>0.69921634348195094</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J Clark 15N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74.680819895653741</c:v>
                </c:pt>
                <c:pt idx="1">
                  <c:v>13.668261158626596</c:v>
                </c:pt>
                <c:pt idx="2">
                  <c:v>6.0689293803454918</c:v>
                </c:pt>
                <c:pt idx="3">
                  <c:v>0.96937223217605895</c:v>
                </c:pt>
                <c:pt idx="4">
                  <c:v>2.3470865307686242</c:v>
                </c:pt>
                <c:pt idx="5">
                  <c:v>0.76203193491317622</c:v>
                </c:pt>
                <c:pt idx="6">
                  <c:v>0.8795059892047824</c:v>
                </c:pt>
                <c:pt idx="7">
                  <c:v>0.62399287831152883</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J Clark 15N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41.770170503093986</c:v>
                </c:pt>
              </c:numCache>
            </c:numRef>
          </c:xVal>
          <c:yVal>
            <c:numRef>
              <c:f>'Data Summary'!$O$19</c:f>
              <c:numCache>
                <c:formatCode>0.0</c:formatCode>
                <c:ptCount val="1"/>
                <c:pt idx="0">
                  <c:v>-45.5</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J Clark 15N Production gas</c:v>
                </c:pt>
              </c:strCache>
            </c:strRef>
          </c:tx>
          <c:spPr>
            <a:ln w="28575">
              <a:noFill/>
            </a:ln>
          </c:spPr>
          <c:marker>
            <c:spPr>
              <a:ln>
                <a:solidFill>
                  <a:schemeClr val="tx1"/>
                </a:solidFill>
              </a:ln>
            </c:spPr>
          </c:marker>
          <c:xVal>
            <c:numRef>
              <c:f>'Data Summary'!$K$20</c:f>
              <c:numCache>
                <c:formatCode>0.0</c:formatCode>
                <c:ptCount val="1"/>
                <c:pt idx="0">
                  <c:v>25.319180104346259</c:v>
                </c:pt>
              </c:numCache>
            </c:numRef>
          </c:xVal>
          <c:yVal>
            <c:numRef>
              <c:f>'Data Summary'!$O$20</c:f>
              <c:numCache>
                <c:formatCode>0.0</c:formatCode>
                <c:ptCount val="1"/>
                <c:pt idx="0">
                  <c:v>-45.4</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J Clark 15N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-30.4</c:v>
                </c:pt>
              </c:numCache>
            </c:numRef>
          </c:xVal>
          <c:yVal>
            <c:numRef>
              <c:f>'Data Summary'!$Q$19</c:f>
              <c:numCache>
                <c:formatCode>0.0</c:formatCode>
                <c:ptCount val="1"/>
                <c:pt idx="0">
                  <c:v>-27.2</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J Clark 15N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-29.8</c:v>
                </c:pt>
              </c:numCache>
            </c:numRef>
          </c:xVal>
          <c:yVal>
            <c:numRef>
              <c:f>'Data Summary'!$Q$20</c:f>
              <c:numCache>
                <c:formatCode>0.0</c:formatCode>
                <c:ptCount val="1"/>
                <c:pt idx="0">
                  <c:v>-26.8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J Clark 15N Bradenhead gas</c:v>
                </c:pt>
              </c:strCache>
            </c:strRef>
          </c:tx>
          <c:spPr>
            <a:ln>
              <a:noFill/>
            </a:ln>
          </c:spPr>
          <c:marker>
            <c:symbol val="diamond"/>
            <c:size val="8"/>
            <c:spPr>
              <a:ln>
                <a:solidFill>
                  <a:schemeClr val="tx1"/>
                </a:solidFill>
              </a:ln>
            </c:spPr>
          </c:marker>
          <c:xVal>
            <c:numRef>
              <c:f>'Data Summary'!$M$19</c:f>
              <c:numCache>
                <c:formatCode>0.0</c:formatCode>
                <c:ptCount val="1"/>
                <c:pt idx="0">
                  <c:v>3.475640619033133</c:v>
                </c:pt>
              </c:numCache>
            </c:numRef>
          </c:xVal>
          <c:yVal>
            <c:numRef>
              <c:f>'Data Summary'!$K$19</c:f>
              <c:numCache>
                <c:formatCode>0.0</c:formatCode>
                <c:ptCount val="1"/>
                <c:pt idx="0">
                  <c:v>41.770170503093986</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J Clark 15N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8.0121223733793183</c:v>
                </c:pt>
              </c:numCache>
            </c:numRef>
          </c:xVal>
          <c:yVal>
            <c:numRef>
              <c:f>'Data Summary'!$K$20</c:f>
              <c:numCache>
                <c:formatCode>0.0</c:formatCode>
                <c:ptCount val="1"/>
                <c:pt idx="0">
                  <c:v>25.319180104346259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J Clark 15N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-239</c:v>
                </c:pt>
              </c:numCache>
            </c:numRef>
          </c:xVal>
          <c:yVal>
            <c:numRef>
              <c:f>'Data Summary'!$O$19</c:f>
              <c:numCache>
                <c:formatCode>0.0</c:formatCode>
                <c:ptCount val="1"/>
                <c:pt idx="0">
                  <c:v>-45.5</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J Clark 15N Production gas</c:v>
                </c:pt>
              </c:strCache>
            </c:strRef>
          </c:tx>
          <c:spPr>
            <a:ln w="28575">
              <a:noFill/>
            </a:ln>
          </c:spPr>
          <c:marker>
            <c:spPr>
              <a:ln>
                <a:solidFill>
                  <a:schemeClr val="tx1"/>
                </a:solidFill>
              </a:ln>
            </c:spPr>
          </c:marker>
          <c:xVal>
            <c:numRef>
              <c:f>'Data Summary'!$W$20</c:f>
              <c:numCache>
                <c:formatCode>0</c:formatCode>
                <c:ptCount val="1"/>
                <c:pt idx="0">
                  <c:v>-241</c:v>
                </c:pt>
              </c:numCache>
            </c:numRef>
          </c:xVal>
          <c:yVal>
            <c:numRef>
              <c:f>'Data Summary'!$O$20</c:f>
              <c:numCache>
                <c:formatCode>0.0</c:formatCode>
                <c:ptCount val="1"/>
                <c:pt idx="0">
                  <c:v>-45.4</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J Clark 15N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-45.5</c:v>
                </c:pt>
              </c:numCache>
            </c:numRef>
          </c:xVal>
          <c:yVal>
            <c:numRef>
              <c:f>'Data Summary'!$L$19</c:f>
              <c:numCache>
                <c:formatCode>0.0</c:formatCode>
                <c:ptCount val="1"/>
                <c:pt idx="0">
                  <c:v>1.8176944180458676</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J Clark 15N Production gas</c:v>
                </c:pt>
              </c:strCache>
            </c:strRef>
          </c:tx>
          <c:spPr>
            <a:ln w="28575">
              <a:noFill/>
            </a:ln>
          </c:spPr>
          <c:marker>
            <c:spPr>
              <a:ln>
                <a:solidFill>
                  <a:schemeClr val="tx1"/>
                </a:solidFill>
              </a:ln>
            </c:spPr>
          </c:marker>
          <c:xVal>
            <c:numRef>
              <c:f>'Data Summary'!$O$20</c:f>
              <c:numCache>
                <c:formatCode>0.0</c:formatCode>
                <c:ptCount val="1"/>
                <c:pt idx="0">
                  <c:v>-45.4</c:v>
                </c:pt>
              </c:numCache>
            </c:numRef>
          </c:xVal>
          <c:yVal>
            <c:numRef>
              <c:f>'Data Summary'!$L$20</c:f>
              <c:numCache>
                <c:formatCode>0.0</c:formatCode>
                <c:ptCount val="1"/>
                <c:pt idx="0">
                  <c:v>3.7837614096186925</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0.85237</cdr:x>
      <cdr:y>0.55343</cdr:y>
    </cdr:from>
    <cdr:to>
      <cdr:x>0.9357</cdr:x>
      <cdr:y>0.58468</cdr:y>
    </cdr:to>
    <cdr:sp macro="" textlink="">
      <cdr:nvSpPr>
        <cdr:cNvPr id="2" name="TextBox 1"/>
        <cdr:cNvSpPr txBox="1"/>
      </cdr:nvSpPr>
      <cdr:spPr>
        <a:xfrm xmlns:a="http://schemas.openxmlformats.org/drawingml/2006/main">
          <a:off x="3966616" y="3373692"/>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0.32022</cdr:x>
      <cdr:y>0.22465</cdr:y>
    </cdr:from>
    <cdr:to>
      <cdr:x>0.41328</cdr:x>
      <cdr:y>0.27658</cdr:y>
    </cdr:to>
    <cdr:sp macro="" textlink="">
      <cdr:nvSpPr>
        <cdr:cNvPr id="6" name="TextBox 1"/>
        <cdr:cNvSpPr txBox="1"/>
      </cdr:nvSpPr>
      <cdr:spPr>
        <a:xfrm xmlns:a="http://schemas.openxmlformats.org/drawingml/2006/main">
          <a:off x="1490179" y="1369458"/>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0.22401</cdr:x>
      <cdr:y>0.22328</cdr:y>
    </cdr:from>
    <cdr:to>
      <cdr:x>0.31707</cdr:x>
      <cdr:y>0.27521</cdr:y>
    </cdr:to>
    <cdr:sp macro="" textlink="">
      <cdr:nvSpPr>
        <cdr:cNvPr id="8" name="TextBox 1"/>
        <cdr:cNvSpPr txBox="1"/>
      </cdr:nvSpPr>
      <cdr:spPr>
        <a:xfrm xmlns:a="http://schemas.openxmlformats.org/drawingml/2006/main">
          <a:off x="1042481" y="1361111"/>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0.17571</cdr:x>
      <cdr:y>0.22065</cdr:y>
    </cdr:from>
    <cdr:to>
      <cdr:x>0.26877</cdr:x>
      <cdr:y>0.27257</cdr:y>
    </cdr:to>
    <cdr:sp macro="" textlink="">
      <cdr:nvSpPr>
        <cdr:cNvPr id="9" name="TextBox 1"/>
        <cdr:cNvSpPr txBox="1"/>
      </cdr:nvSpPr>
      <cdr:spPr>
        <a:xfrm xmlns:a="http://schemas.openxmlformats.org/drawingml/2006/main">
          <a:off x="817710" y="1345052"/>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5450</xdr:colOff>
      <xdr:row>38</xdr:row>
      <xdr:rowOff>77221</xdr:rowOff>
    </xdr:to>
    <xdr:pic>
      <xdr:nvPicPr>
        <xdr:cNvPr id="2" name="Picture 1">
          <a:extLst>
            <a:ext uri="{FF2B5EF4-FFF2-40B4-BE49-F238E27FC236}">
              <a16:creationId xmlns:a16="http://schemas.microsoft.com/office/drawing/2014/main" id="{DB82F474-2EF2-44AE-DA01-09BC4EE47ACD}"/>
            </a:ext>
          </a:extLst>
        </xdr:cNvPr>
        <xdr:cNvPicPr>
          <a:picLocks noChangeAspect="1"/>
        </xdr:cNvPicPr>
      </xdr:nvPicPr>
      <xdr:blipFill>
        <a:blip xmlns:r="http://schemas.openxmlformats.org/officeDocument/2006/relationships" r:embed="rId1"/>
        <a:stretch>
          <a:fillRect/>
        </a:stretch>
      </xdr:blipFill>
      <xdr:spPr>
        <a:xfrm>
          <a:off x="0" y="0"/>
          <a:ext cx="9802593" cy="731622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221</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J Clark 15N</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22057455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DIG-027826 - DIG-027827</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22057455</v>
      </c>
      <c r="B12" s="169" t="s">
        <v>211</v>
      </c>
      <c r="C12" s="170" t="s">
        <v>213</v>
      </c>
      <c r="D12" s="158" t="s">
        <v>215</v>
      </c>
      <c r="E12" s="172">
        <v>44686</v>
      </c>
      <c r="F12" s="185">
        <v>0.45833333333333331</v>
      </c>
      <c r="G12" s="95"/>
      <c r="H12" s="95"/>
      <c r="I12" s="113"/>
      <c r="J12" s="178">
        <v>44687</v>
      </c>
      <c r="K12" s="174">
        <v>262205.31</v>
      </c>
      <c r="L12" s="174">
        <v>7052.71</v>
      </c>
      <c r="M12" s="174">
        <v>25055.67</v>
      </c>
      <c r="N12" s="174">
        <v>405484.2</v>
      </c>
      <c r="O12" s="174">
        <v>131499.35</v>
      </c>
      <c r="P12" s="174">
        <v>91576.91</v>
      </c>
      <c r="Q12" s="174">
        <v>17044.89</v>
      </c>
      <c r="R12" s="174">
        <v>30047.18</v>
      </c>
      <c r="S12" s="174">
        <v>8909.19</v>
      </c>
      <c r="T12" s="174">
        <v>6921.03</v>
      </c>
      <c r="U12" s="174">
        <v>4868.54</v>
      </c>
      <c r="V12" s="174" t="s">
        <v>217</v>
      </c>
      <c r="W12" s="174" t="s">
        <v>217</v>
      </c>
      <c r="X12" s="175" t="s">
        <v>217</v>
      </c>
      <c r="Y12" s="165">
        <v>58.229829496906014</v>
      </c>
      <c r="Z12" s="97">
        <v>18.884011080618826</v>
      </c>
      <c r="AA12" s="97">
        <v>13.150982765875256</v>
      </c>
      <c r="AB12" s="97">
        <v>2.4477598222735373</v>
      </c>
      <c r="AC12" s="97">
        <v>4.3149216415284819</v>
      </c>
      <c r="AD12" s="97">
        <v>1.2793835292833642</v>
      </c>
      <c r="AE12" s="97">
        <v>0.99389532003256975</v>
      </c>
      <c r="AF12" s="139">
        <v>0.69921634348195094</v>
      </c>
      <c r="AG12" s="137">
        <v>1123.4468720505922</v>
      </c>
      <c r="AH12" s="115">
        <v>1597.8510571536481</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22057455</v>
      </c>
      <c r="B13" s="168" t="s">
        <v>212</v>
      </c>
      <c r="C13" s="171" t="s">
        <v>214</v>
      </c>
      <c r="D13" s="164" t="s">
        <v>216</v>
      </c>
      <c r="E13" s="173">
        <v>44686</v>
      </c>
      <c r="F13" s="186">
        <v>0.46527777777777773</v>
      </c>
      <c r="G13" s="109"/>
      <c r="H13" s="109"/>
      <c r="I13" s="114"/>
      <c r="J13" s="179">
        <v>44687</v>
      </c>
      <c r="K13" s="176">
        <v>211161.98</v>
      </c>
      <c r="L13" s="176">
        <v>57158</v>
      </c>
      <c r="M13" s="176">
        <v>19539.669999999998</v>
      </c>
      <c r="N13" s="176">
        <v>530191.9</v>
      </c>
      <c r="O13" s="176">
        <v>97037.1</v>
      </c>
      <c r="P13" s="176">
        <v>43085.81</v>
      </c>
      <c r="Q13" s="176">
        <v>6882.11</v>
      </c>
      <c r="R13" s="176">
        <v>16662.55</v>
      </c>
      <c r="S13" s="176">
        <v>5410.32</v>
      </c>
      <c r="T13" s="176">
        <v>6243.9</v>
      </c>
      <c r="U13" s="176">
        <v>4429.8100000000004</v>
      </c>
      <c r="V13" s="176" t="s">
        <v>217</v>
      </c>
      <c r="W13" s="176" t="s">
        <v>217</v>
      </c>
      <c r="X13" s="177" t="s">
        <v>217</v>
      </c>
      <c r="Y13" s="166">
        <v>74.680819895653741</v>
      </c>
      <c r="Z13" s="112">
        <v>13.668261158626596</v>
      </c>
      <c r="AA13" s="112">
        <v>6.0689293803454918</v>
      </c>
      <c r="AB13" s="112">
        <v>0.96937223217605895</v>
      </c>
      <c r="AC13" s="112">
        <v>2.3470865307686242</v>
      </c>
      <c r="AD13" s="112">
        <v>0.76203193491317622</v>
      </c>
      <c r="AE13" s="112">
        <v>0.8795059892047824</v>
      </c>
      <c r="AF13" s="140">
        <v>0.62399287831152883</v>
      </c>
      <c r="AG13" s="138">
        <v>962.5136329379319</v>
      </c>
      <c r="AH13" s="116">
        <v>1352.3772198934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22057455</v>
      </c>
      <c r="B19" s="95" t="str">
        <f t="shared" si="0"/>
        <v>DIG-027826</v>
      </c>
      <c r="C19" s="95" t="str">
        <f t="shared" si="0"/>
        <v>J Clark 15N Bradenhead gas</v>
      </c>
      <c r="D19" s="96" t="str">
        <f t="shared" si="0"/>
        <v>Bradenhead gas</v>
      </c>
      <c r="E19" s="96">
        <f t="shared" si="0"/>
        <v>44686</v>
      </c>
      <c r="F19" s="183">
        <f t="shared" si="0"/>
        <v>0.45833333333333331</v>
      </c>
      <c r="G19" s="98"/>
      <c r="H19" s="98"/>
      <c r="I19" s="117"/>
      <c r="J19" s="118">
        <v>696351</v>
      </c>
      <c r="K19" s="90">
        <v>41.770170503093986</v>
      </c>
      <c r="L19" s="90">
        <v>1.8176944180458676</v>
      </c>
      <c r="M19" s="119">
        <v>3.475640619033133</v>
      </c>
      <c r="N19" s="181">
        <v>44693</v>
      </c>
      <c r="O19" s="188">
        <v>-45.5</v>
      </c>
      <c r="P19" s="188">
        <v>-30.4</v>
      </c>
      <c r="Q19" s="188">
        <v>-27.2</v>
      </c>
      <c r="R19" s="190">
        <v>-30.3</v>
      </c>
      <c r="S19" s="192">
        <v>-27.5</v>
      </c>
      <c r="T19" s="193">
        <v>-26.4</v>
      </c>
      <c r="U19" s="193">
        <v>-26.8</v>
      </c>
      <c r="V19" s="194">
        <v>-6</v>
      </c>
      <c r="W19" s="196">
        <v>-239</v>
      </c>
      <c r="X19" s="202"/>
      <c r="Y19" s="203"/>
      <c r="Z19" s="204"/>
      <c r="AC19" s="145" t="s">
        <v>62</v>
      </c>
      <c r="AF19" s="127">
        <v>0.95724257210434915</v>
      </c>
      <c r="AG19" s="124">
        <v>0.93182150662587948</v>
      </c>
      <c r="AR19" s="21"/>
      <c r="CF19" s="52"/>
      <c r="CG19" s="21"/>
    </row>
    <row r="20" spans="1:85" ht="15" customHeight="1" thickBot="1" x14ac:dyDescent="0.25">
      <c r="A20" s="142" t="str">
        <f t="shared" si="0"/>
        <v>22057455</v>
      </c>
      <c r="B20" s="109" t="str">
        <f t="shared" si="0"/>
        <v>DIG-027827</v>
      </c>
      <c r="C20" s="109" t="str">
        <f t="shared" si="0"/>
        <v>J Clark 15N Production gas</v>
      </c>
      <c r="D20" s="110" t="str">
        <f t="shared" si="0"/>
        <v>Production gas</v>
      </c>
      <c r="E20" s="173">
        <f t="shared" si="0"/>
        <v>44686</v>
      </c>
      <c r="F20" s="184">
        <f t="shared" si="0"/>
        <v>0.46527777777777773</v>
      </c>
      <c r="G20" s="109"/>
      <c r="H20" s="109"/>
      <c r="I20" s="114"/>
      <c r="J20" s="120">
        <v>709944</v>
      </c>
      <c r="K20" s="111">
        <v>25.319180104346259</v>
      </c>
      <c r="L20" s="111">
        <v>3.7837614096186925</v>
      </c>
      <c r="M20" s="121">
        <v>8.0121223733793183</v>
      </c>
      <c r="N20" s="182">
        <v>44693</v>
      </c>
      <c r="O20" s="189">
        <v>-45.4</v>
      </c>
      <c r="P20" s="189">
        <v>-29.8</v>
      </c>
      <c r="Q20" s="189">
        <v>-26.8</v>
      </c>
      <c r="R20" s="191">
        <v>-30</v>
      </c>
      <c r="S20" s="189">
        <v>-27</v>
      </c>
      <c r="T20" s="191">
        <v>-26.6</v>
      </c>
      <c r="U20" s="191">
        <v>-27.4</v>
      </c>
      <c r="V20" s="195">
        <v>3.8</v>
      </c>
      <c r="W20" s="197">
        <v>-241</v>
      </c>
      <c r="X20" s="205"/>
      <c r="Y20" s="206"/>
      <c r="Z20" s="207"/>
      <c r="AC20" s="145" t="s">
        <v>60</v>
      </c>
      <c r="AF20" s="123">
        <v>0.84829772499323164</v>
      </c>
      <c r="AG20" s="125">
        <v>0.77385949083978445</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2"/>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221</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454691</v>
      </c>
      <c r="C4" s="106">
        <v>44686.458333333336</v>
      </c>
      <c r="D4" s="150" t="s">
        <v>218</v>
      </c>
      <c r="E4" s="102" t="s">
        <v>211</v>
      </c>
      <c r="F4" s="156" t="s">
        <v>219</v>
      </c>
      <c r="G4" s="100" t="s">
        <v>98</v>
      </c>
      <c r="I4" s="100"/>
      <c r="J4" s="150" t="s">
        <v>209</v>
      </c>
      <c r="K4" s="155">
        <v>44687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0.71199999999999997</v>
      </c>
      <c r="H8" s="151" t="s">
        <v>222</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2.5289999999999999</v>
      </c>
      <c r="H9" s="160" t="s">
        <v>222</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26.468</v>
      </c>
      <c r="H10" s="160" t="s">
        <v>222</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223</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5.0000000000000001E-3</v>
      </c>
      <c r="H12" s="160" t="s">
        <v>223</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40.930999999999997</v>
      </c>
      <c r="H13" s="160" t="s">
        <v>222</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13.273999999999999</v>
      </c>
      <c r="H14" s="160" t="s">
        <v>222</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223</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9.2439999999999998</v>
      </c>
      <c r="H16" s="160" t="s">
        <v>222</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1.7210000000000001</v>
      </c>
      <c r="H17" s="160" t="s">
        <v>222</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3.0329999999999999</v>
      </c>
      <c r="H18" s="160" t="s">
        <v>222</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0.89900000000000002</v>
      </c>
      <c r="H19" s="160" t="s">
        <v>222</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0.69899999999999995</v>
      </c>
      <c r="H20" s="160" t="s">
        <v>222</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0.49099999999999999</v>
      </c>
      <c r="H21" s="160" t="s">
        <v>222</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-45.5</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-239</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-30.4</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-27.2</v>
      </c>
      <c r="H25" s="151"/>
      <c r="K25" s="150"/>
      <c r="T25" s="159" t="s">
        <v>207</v>
      </c>
    </row>
    <row r="26" spans="1:20" x14ac:dyDescent="0.25">
      <c r="B26" s="152" t="s">
        <v>166</v>
      </c>
      <c r="C26" s="153" t="s">
        <v>167</v>
      </c>
      <c r="D26" s="149" t="s">
        <v>136</v>
      </c>
      <c r="E26" s="146"/>
      <c r="F26" s="153" t="s">
        <v>159</v>
      </c>
      <c r="G26" s="154">
        <v>-30.3</v>
      </c>
      <c r="H26" s="151"/>
      <c r="K26" s="187" t="s">
        <v>206</v>
      </c>
      <c r="T26" s="159" t="s">
        <v>207</v>
      </c>
    </row>
    <row r="27" spans="1:20" x14ac:dyDescent="0.25">
      <c r="B27" s="152" t="s">
        <v>168</v>
      </c>
      <c r="C27" s="153" t="s">
        <v>169</v>
      </c>
      <c r="D27" s="149" t="s">
        <v>136</v>
      </c>
      <c r="E27" s="146"/>
      <c r="F27" s="153" t="s">
        <v>159</v>
      </c>
      <c r="G27" s="154">
        <v>-27.5</v>
      </c>
      <c r="H27" s="151"/>
      <c r="K27" s="180"/>
      <c r="L27" s="180"/>
      <c r="T27" s="159" t="s">
        <v>207</v>
      </c>
    </row>
    <row r="28" spans="1:20" s="180" customFormat="1" x14ac:dyDescent="0.25">
      <c r="B28" s="161" t="s">
        <v>198</v>
      </c>
      <c r="C28" s="162" t="s">
        <v>199</v>
      </c>
      <c r="D28" s="159" t="s">
        <v>136</v>
      </c>
      <c r="E28" s="157"/>
      <c r="F28" s="162" t="s">
        <v>159</v>
      </c>
      <c r="G28" s="154">
        <v>-26.4</v>
      </c>
      <c r="H28" s="160"/>
      <c r="K28" s="187" t="s">
        <v>206</v>
      </c>
      <c r="T28" s="159" t="s">
        <v>207</v>
      </c>
    </row>
    <row r="29" spans="1:20" s="180" customFormat="1" x14ac:dyDescent="0.25">
      <c r="B29" s="161" t="s">
        <v>200</v>
      </c>
      <c r="C29" s="162" t="s">
        <v>201</v>
      </c>
      <c r="D29" s="159" t="s">
        <v>136</v>
      </c>
      <c r="E29" s="157"/>
      <c r="F29" s="162" t="s">
        <v>159</v>
      </c>
      <c r="G29" s="154">
        <v>-26.8</v>
      </c>
      <c r="H29" s="160"/>
      <c r="K29" s="187" t="s">
        <v>206</v>
      </c>
      <c r="T29" s="159" t="s">
        <v>207</v>
      </c>
    </row>
    <row r="30" spans="1:20" s="180" customFormat="1" x14ac:dyDescent="0.25">
      <c r="B30" s="161" t="s">
        <v>202</v>
      </c>
      <c r="C30" s="162" t="s">
        <v>203</v>
      </c>
      <c r="D30" s="159" t="s">
        <v>136</v>
      </c>
      <c r="E30" s="157"/>
      <c r="F30" s="162" t="s">
        <v>159</v>
      </c>
      <c r="G30" s="154">
        <v>-6</v>
      </c>
      <c r="H30" s="160"/>
      <c r="T30" s="159" t="s">
        <v>207</v>
      </c>
    </row>
    <row r="31" spans="1:20" x14ac:dyDescent="0.25">
      <c r="B31" s="161" t="s">
        <v>191</v>
      </c>
      <c r="C31" s="162" t="s">
        <v>192</v>
      </c>
      <c r="D31" s="159" t="s">
        <v>136</v>
      </c>
      <c r="E31" s="157"/>
      <c r="F31" s="162" t="s">
        <v>193</v>
      </c>
      <c r="G31" s="163">
        <v>1123.4468720505922</v>
      </c>
      <c r="H31" s="160"/>
      <c r="T31" s="159" t="s">
        <v>207</v>
      </c>
    </row>
    <row r="32" spans="1:20" x14ac:dyDescent="0.25">
      <c r="B32" s="161" t="s">
        <v>194</v>
      </c>
      <c r="C32" s="162" t="s">
        <v>195</v>
      </c>
      <c r="D32" s="159" t="s">
        <v>136</v>
      </c>
      <c r="E32" s="157"/>
      <c r="F32" s="162" t="s">
        <v>205</v>
      </c>
      <c r="G32" s="167">
        <v>0.95724257210434915</v>
      </c>
      <c r="H32" s="160"/>
      <c r="T32"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tabSelected="1" zoomScale="55" zoomScaleNormal="55" workbookViewId="0">
      <selection activeCell="G58" sqref="G58"/>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221</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454691</v>
      </c>
      <c r="C4" s="106">
        <v>44686.465277777781</v>
      </c>
      <c r="D4" s="150" t="s">
        <v>218</v>
      </c>
      <c r="E4" s="102" t="s">
        <v>212</v>
      </c>
      <c r="F4" s="156" t="s">
        <v>220</v>
      </c>
      <c r="G4" s="100" t="s">
        <v>98</v>
      </c>
      <c r="I4" s="100"/>
      <c r="J4" s="150" t="s">
        <v>209</v>
      </c>
      <c r="K4" s="155">
        <v>44687</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5.7279999999999998</v>
      </c>
      <c r="H8" s="160" t="s">
        <v>222</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1.958</v>
      </c>
      <c r="H9" s="160" t="s">
        <v>222</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21.163</v>
      </c>
      <c r="H10" s="160" t="s">
        <v>222</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223</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223</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53.136000000000003</v>
      </c>
      <c r="H13" s="160" t="s">
        <v>222</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9.7249999999999996</v>
      </c>
      <c r="H14" s="160" t="s">
        <v>222</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223</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4.3179999999999996</v>
      </c>
      <c r="H16" s="160" t="s">
        <v>222</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0.69</v>
      </c>
      <c r="H17" s="160" t="s">
        <v>222</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1.67</v>
      </c>
      <c r="H18" s="160" t="s">
        <v>222</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0.54200000000000004</v>
      </c>
      <c r="H19" s="160" t="s">
        <v>222</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0.626</v>
      </c>
      <c r="H20" s="160" t="s">
        <v>222</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0.44400000000000001</v>
      </c>
      <c r="H21" s="160" t="s">
        <v>222</v>
      </c>
      <c r="I21" s="107"/>
      <c r="J21" s="103"/>
      <c r="K21" s="103"/>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-45.4</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-241</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-29.8</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-26.8</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-30</v>
      </c>
      <c r="H26" s="160"/>
      <c r="I26" s="107"/>
      <c r="J26" s="150"/>
      <c r="K26" s="187" t="s">
        <v>206</v>
      </c>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-27</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-26.6</v>
      </c>
      <c r="H28" s="160"/>
      <c r="I28" s="107"/>
      <c r="J28" s="150"/>
      <c r="K28" s="187" t="s">
        <v>206</v>
      </c>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-27.4</v>
      </c>
      <c r="H29" s="160"/>
      <c r="I29" s="107"/>
      <c r="J29" s="150"/>
      <c r="K29" s="187" t="s">
        <v>206</v>
      </c>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3.8</v>
      </c>
      <c r="H30" s="160"/>
      <c r="I30" s="107"/>
      <c r="J30" s="150"/>
      <c r="M30" s="150"/>
      <c r="N30" s="150"/>
      <c r="O30" s="150"/>
      <c r="P30" s="104"/>
      <c r="Q30" s="104"/>
      <c r="R30" s="104"/>
      <c r="S30" s="150"/>
      <c r="T30" s="159" t="s">
        <v>207</v>
      </c>
    </row>
    <row r="31" spans="1:20" x14ac:dyDescent="0.25">
      <c r="B31" s="161" t="s">
        <v>191</v>
      </c>
      <c r="C31" s="162" t="s">
        <v>192</v>
      </c>
      <c r="D31" s="159" t="s">
        <v>136</v>
      </c>
      <c r="E31" s="157"/>
      <c r="F31" s="162" t="s">
        <v>193</v>
      </c>
      <c r="G31" s="163">
        <v>962.5136329379319</v>
      </c>
      <c r="H31" s="160"/>
      <c r="K31" s="180"/>
      <c r="T31" s="159" t="s">
        <v>207</v>
      </c>
    </row>
    <row r="32" spans="1:20" x14ac:dyDescent="0.25">
      <c r="B32" s="161" t="s">
        <v>194</v>
      </c>
      <c r="C32" s="162" t="s">
        <v>195</v>
      </c>
      <c r="D32" s="159" t="s">
        <v>136</v>
      </c>
      <c r="E32" s="157"/>
      <c r="F32" s="162" t="s">
        <v>205</v>
      </c>
      <c r="G32" s="167">
        <v>0.84829772499323164</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2022-06-07T21:55:05Z</dcterms:modified>
</cp:coreProperties>
</file>