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filterPrivacy="1" codeName="ThisWorkbook" defaultThemeVersion="124226"/>
  <bookViews>
    <workbookView xWindow="0" yWindow="0" windowWidth="18450" windowHeight="9270"/>
  </bookViews>
  <sheets>
    <sheet name="Data" sheetId="1" r:id="rId1"/>
    <sheet name="Sheet1" sheetId="3" state="hidden" r:id="rId2"/>
    <sheet name="Lookup" sheetId="2" state="hidden" r:id="rId3"/>
  </sheets>
  <definedNames>
    <definedName name="LookupRange">Lookup!$A:$A,Lookup!$C:$C,Lookup!$E:$E</definedName>
  </definedNames>
  <calcPr calcId="162913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<sst xmlns="http://schemas.openxmlformats.org/spreadsheetml/2006/main" count="81" uniqueCount="76">
  <si>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</si>
  <si>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</si>
  <si>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</si>
  <si>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</si>
  <si>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</si>
  <si>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</si>
  <si>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</si>
  <si>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</si>
  <si>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</si>
  <si>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</si>
  <si>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</si>
  <si>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</si>
  <si>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</si>
  <si>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</si>
  <si>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</si>
  <si>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</si>
  <si>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</si>
  <si>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</si>
  <si>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</si>
  <si>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</si>
  <si>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</si>
  <si>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</si>
  <si>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</si>
  <si>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</si>
  <si>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</si>
  <si>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</si>
  <si>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</si>
  <si>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</si>
  <si>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</si>
  <si>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</si>
  <si>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</si>
  <si>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</si>
  <si>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</si>
  <si>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</si>
  <si>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Nichols Federal 0994-24-21E</t>
  </si>
  <si>
    <t>Nichols 0994-24-21W</t>
  </si>
  <si>
    <t>Nichols 0994-24-20W</t>
  </si>
  <si>
    <t>Nichols Federal 0994-24-20E</t>
  </si>
  <si>
    <t>Nichols Federal 0994-24-19E</t>
  </si>
  <si>
    <t>Nichols 0994-24-19W</t>
  </si>
  <si>
    <t>Nichols 0994-24-18W</t>
  </si>
  <si>
    <t>Nichols Federal 0994-24-18E</t>
  </si>
  <si>
    <t>Nichols Federal 0994-24-17E</t>
  </si>
  <si>
    <t>Nichols 0994-24-17W</t>
  </si>
  <si>
    <t>Nichols 0994-24-16E</t>
  </si>
  <si>
    <t>Nichols 0994-24-15E</t>
  </si>
  <si>
    <t>Nichols 0994-24-16W</t>
  </si>
  <si>
    <t>Nichols 0994-24-13E</t>
  </si>
  <si>
    <t>Nichols 0994-24-12E</t>
  </si>
  <si>
    <t>Nichols 0994-24-12W</t>
  </si>
  <si>
    <t>Nichols 0994-24-11W</t>
  </si>
  <si>
    <t>Nichols 0994-24-11E</t>
  </si>
  <si>
    <t>Nichols 0994-24-10E</t>
  </si>
  <si>
    <t>Nichols 0994-24-10W</t>
  </si>
  <si>
    <t xml:space="preserve">Caerus Oil &amp; Gas </t>
  </si>
  <si>
    <t>BJU G35 FED 11B-35 496</t>
  </si>
  <si>
    <t>BJU G35 FED 11C-35 496</t>
  </si>
  <si>
    <t>BJU G35 FED 11D-35 496</t>
  </si>
  <si>
    <t>BJU G35 FED 12A-35 496</t>
  </si>
  <si>
    <t>BJU G35 FED 12B-35 496</t>
  </si>
  <si>
    <t>BJU G35 FED 12D-35 496</t>
  </si>
  <si>
    <t>BJU G35 FED 13B-35 496</t>
  </si>
  <si>
    <t>BJU G35 FED 13D-35 496</t>
  </si>
  <si>
    <t>BJU G35 FED 14B-35 496</t>
  </si>
  <si>
    <t>BJU G35 FED 14C-35 496</t>
  </si>
  <si>
    <t>BJU G35 FED 14D-35 496</t>
  </si>
  <si>
    <t>BJU G35 FED 15A-35 496</t>
  </si>
  <si>
    <t>BJU G35 FED 15B-35 496</t>
  </si>
  <si>
    <t>BJU G35 FED 23B-35 496</t>
  </si>
  <si>
    <t>BJU G35 FED 23C-35 496</t>
  </si>
  <si>
    <t>BJU G35 FED 23D-35 496</t>
  </si>
  <si>
    <t>BJU G35 FED 24A-35 496</t>
  </si>
  <si>
    <t>BJU G35 FED 25A-35 496</t>
  </si>
  <si>
    <t>BJU G35 FED 25B-35 496</t>
  </si>
  <si>
    <t>BJU G35 FED 25C-35 496</t>
  </si>
  <si>
    <t xml:space="preserve">SW1/4 NE1/4, S35-T4S-R96W        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</si>
</sst>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00\-000\-00000\-00"/>
    <numFmt numFmtId="165" formatCode="0.0000000000"/>
  </numFmts>
  <fonts count="22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theme="1"/>
      <name val="Calibri"/>
      <family val="2"/>
    </font>
  </fonts>
  <fills count="3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51">
    <xf numFmtId="0" fontId="0" fillId="0" borderId="0"/>
    <xf numFmtId="0" fontId="6" fillId="0" borderId="7" applyNumberFormat="0" applyFill="0" applyAlignment="0" applyProtection="0"/>
    <xf numFmtId="0" fontId="7" fillId="0" borderId="8" applyNumberFormat="0" applyFill="0" applyAlignment="0" applyProtection="0"/>
    <xf numFmtId="0" fontId="8" fillId="0" borderId="9" applyNumberFormat="0" applyFill="0" applyAlignment="0" applyProtection="0"/>
    <xf numFmtId="0" fontId="8" fillId="0" borderId="0" applyNumberFormat="0" applyFill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7" borderId="10" applyNumberFormat="0" applyAlignment="0" applyProtection="0"/>
    <xf numFmtId="0" fontId="12" fillId="8" borderId="11" applyNumberFormat="0" applyAlignment="0" applyProtection="0"/>
    <xf numFmtId="0" fontId="13" fillId="8" borderId="10" applyNumberFormat="0" applyAlignment="0" applyProtection="0"/>
    <xf numFmtId="0" fontId="14" fillId="0" borderId="12" applyNumberFormat="0" applyFill="0" applyAlignment="0" applyProtection="0"/>
    <xf numFmtId="0" fontId="15" fillId="9" borderId="13" applyNumberFormat="0" applyAlignment="0" applyProtection="0"/>
    <xf numFmtId="0" fontId="16" fillId="0" borderId="0" applyNumberFormat="0" applyFill="0" applyBorder="0" applyAlignment="0" applyProtection="0"/>
    <xf numFmtId="0" fontId="4" fillId="10" borderId="14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5" applyNumberFormat="0" applyFill="0" applyAlignment="0" applyProtection="0"/>
    <xf numFmtId="0" fontId="19" fillId="11" borderId="0" applyNumberFormat="0" applyBorder="0" applyAlignment="0" applyProtection="0"/>
    <xf numFmtId="0" fontId="4" fillId="12" borderId="0" applyNumberFormat="0" applyBorder="0" applyAlignment="0" applyProtection="0"/>
    <xf numFmtId="0" fontId="4" fillId="13" borderId="0" applyNumberFormat="0" applyBorder="0" applyAlignment="0" applyProtection="0"/>
    <xf numFmtId="0" fontId="19" fillId="15" borderId="0" applyNumberFormat="0" applyBorder="0" applyAlignment="0" applyProtection="0"/>
    <xf numFmtId="0" fontId="4" fillId="16" borderId="0" applyNumberFormat="0" applyBorder="0" applyAlignment="0" applyProtection="0"/>
    <xf numFmtId="0" fontId="4" fillId="17" borderId="0" applyNumberFormat="0" applyBorder="0" applyAlignment="0" applyProtection="0"/>
    <xf numFmtId="0" fontId="19" fillId="19" borderId="0" applyNumberFormat="0" applyBorder="0" applyAlignment="0" applyProtection="0"/>
    <xf numFmtId="0" fontId="4" fillId="20" borderId="0" applyNumberFormat="0" applyBorder="0" applyAlignment="0" applyProtection="0"/>
    <xf numFmtId="0" fontId="4" fillId="21" borderId="0" applyNumberFormat="0" applyBorder="0" applyAlignment="0" applyProtection="0"/>
    <xf numFmtId="0" fontId="19" fillId="23" borderId="0" applyNumberFormat="0" applyBorder="0" applyAlignment="0" applyProtection="0"/>
    <xf numFmtId="0" fontId="4" fillId="24" borderId="0" applyNumberFormat="0" applyBorder="0" applyAlignment="0" applyProtection="0"/>
    <xf numFmtId="0" fontId="4" fillId="25" borderId="0" applyNumberFormat="0" applyBorder="0" applyAlignment="0" applyProtection="0"/>
    <xf numFmtId="0" fontId="19" fillId="27" borderId="0" applyNumberFormat="0" applyBorder="0" applyAlignment="0" applyProtection="0"/>
    <xf numFmtId="0" fontId="4" fillId="28" borderId="0" applyNumberFormat="0" applyBorder="0" applyAlignment="0" applyProtection="0"/>
    <xf numFmtId="0" fontId="4" fillId="29" borderId="0" applyNumberFormat="0" applyBorder="0" applyAlignment="0" applyProtection="0"/>
    <xf numFmtId="0" fontId="19" fillId="31" borderId="0" applyNumberFormat="0" applyBorder="0" applyAlignment="0" applyProtection="0"/>
    <xf numFmtId="0" fontId="4" fillId="32" borderId="0" applyNumberFormat="0" applyBorder="0" applyAlignment="0" applyProtection="0"/>
    <xf numFmtId="0" fontId="4" fillId="33" borderId="0" applyNumberFormat="0" applyBorder="0" applyAlignment="0" applyProtection="0"/>
    <xf numFmtId="0" fontId="20" fillId="6" borderId="0" applyNumberFormat="0" applyBorder="0" applyAlignment="0" applyProtection="0"/>
    <xf numFmtId="0" fontId="19" fillId="14" borderId="0" applyNumberFormat="0" applyBorder="0" applyAlignment="0" applyProtection="0"/>
    <xf numFmtId="0" fontId="19" fillId="18" borderId="0" applyNumberFormat="0" applyBorder="0" applyAlignment="0" applyProtection="0"/>
    <xf numFmtId="0" fontId="19" fillId="22" borderId="0" applyNumberFormat="0" applyBorder="0" applyAlignment="0" applyProtection="0"/>
    <xf numFmtId="0" fontId="19" fillId="26" borderId="0" applyNumberFormat="0" applyBorder="0" applyAlignment="0" applyProtection="0"/>
    <xf numFmtId="0" fontId="19" fillId="30" borderId="0" applyNumberFormat="0" applyBorder="0" applyAlignment="0" applyProtection="0"/>
    <xf numFmtId="0" fontId="19" fillId="34" borderId="0" applyNumberFormat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</cellStyleXfs>
  <cellXfs count="35">
    <xf numFmtId="0" fontId="0" fillId="0" borderId="0" xfId="0"/>
    <xf numFmtId="0" fontId="0" fillId="0" borderId="0" xfId="0" applyAlignment="1"/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2" fontId="1" fillId="0" borderId="1" xfId="0" applyNumberFormat="1" applyFont="1" applyFill="1" applyBorder="1" applyAlignment="1" applyProtection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" fontId="0" fillId="2" borderId="2" xfId="0" applyNumberFormat="1" applyFill="1" applyBorder="1" applyAlignment="1">
      <alignment horizontal="center" wrapText="1"/>
    </xf>
    <xf numFmtId="1" fontId="1" fillId="0" borderId="1" xfId="0" applyNumberFormat="1" applyFont="1" applyFill="1" applyBorder="1" applyAlignment="1" applyProtection="1"/>
    <xf numFmtId="1" fontId="0" fillId="0" borderId="5" xfId="0" applyNumberFormat="1" applyFont="1" applyFill="1" applyBorder="1"/>
    <xf numFmtId="1" fontId="0" fillId="0" borderId="1" xfId="0" applyNumberFormat="1" applyFont="1" applyFill="1" applyBorder="1"/>
    <xf numFmtId="1" fontId="0" fillId="0" borderId="1" xfId="0" applyNumberFormat="1" applyFill="1" applyBorder="1"/>
    <xf numFmtId="1" fontId="0" fillId="0" borderId="0" xfId="0" applyNumberFormat="1" applyFill="1"/>
    <xf numFmtId="2" fontId="0" fillId="2" borderId="2" xfId="0" applyNumberFormat="1" applyFill="1" applyBorder="1" applyAlignment="1">
      <alignment horizontal="center" wrapText="1"/>
    </xf>
    <xf numFmtId="2" fontId="0" fillId="0" borderId="5" xfId="0" applyNumberFormat="1" applyBorder="1"/>
    <xf numFmtId="2" fontId="0" fillId="0" borderId="1" xfId="0" applyNumberFormat="1" applyBorder="1"/>
    <xf numFmtId="2" fontId="0" fillId="0" borderId="0" xfId="0" applyNumberFormat="1"/>
    <xf numFmtId="164" fontId="0" fillId="0" borderId="6" xfId="0" applyNumberFormat="1" applyFill="1" applyBorder="1" applyAlignment="1">
      <alignment horizontal="left"/>
    </xf>
    <xf numFmtId="0" fontId="0" fillId="3" borderId="3" xfId="0" applyFill="1" applyBorder="1"/>
    <xf numFmtId="0" fontId="3" fillId="0" borderId="0" xfId="0" applyFont="1" applyAlignment="1"/>
    <xf numFmtId="165" fontId="0" fillId="0" borderId="0" xfId="0" applyNumberFormat="1" applyFont="1" applyFill="1" applyBorder="1" applyAlignment="1">
      <alignment horizontal="left"/>
    </xf>
    <xf numFmtId="0" fontId="0" fillId="0" borderId="0" xfId="0" quotePrefix="1" applyBorder="1" applyAlignment="1">
      <alignment horizontal="left"/>
    </xf>
    <xf numFmtId="1" fontId="0" fillId="0" borderId="5" xfId="0" applyNumberFormat="1" applyBorder="1"/>
    <xf numFmtId="1" fontId="0" fillId="0" borderId="1" xfId="0" applyNumberFormat="1" applyBorder="1"/>
    <xf numFmtId="1" fontId="0" fillId="0" borderId="0" xfId="0" applyNumberFormat="1"/>
    <xf numFmtId="0" fontId="0" fillId="0" borderId="3" xfId="0" applyFill="1" applyBorder="1" applyAlignment="1">
      <alignment horizontal="left"/>
    </xf>
    <xf numFmtId="0" fontId="21" fillId="0" borderId="16" xfId="0" applyFont="1" applyBorder="1" applyAlignment="1">
      <alignment vertical="center"/>
    </xf>
    <xf numFmtId="0" fontId="21" fillId="0" borderId="17" xfId="0" applyFont="1" applyBorder="1" applyAlignment="1">
      <alignment vertical="center"/>
    </xf>
  </cellXfs>
  <cellStyles count="51">
    <cellStyle name="20% - Accent1" xfId="17" builtinId="30" customBuiltin="1"/>
    <cellStyle name="20% - Accent2" xfId="20" builtinId="34" customBuiltin="1"/>
    <cellStyle name="20% - Accent3" xfId="23" builtinId="38" customBuiltin="1"/>
    <cellStyle name="20% - Accent4" xfId="26" builtinId="42" customBuiltin="1"/>
    <cellStyle name="20% - Accent5" xfId="29" builtinId="46" customBuiltin="1"/>
    <cellStyle name="20% - Accent6" xfId="32" builtinId="50" customBuiltin="1"/>
    <cellStyle name="40% - Accent1" xfId="18" builtinId="31" customBuiltin="1"/>
    <cellStyle name="40% - Accent2" xfId="21" builtinId="35" customBuiltin="1"/>
    <cellStyle name="40% - Accent3" xfId="24" builtinId="39" customBuiltin="1"/>
    <cellStyle name="40% - Accent4" xfId="27" builtinId="43" customBuiltin="1"/>
    <cellStyle name="40% - Accent5" xfId="30" builtinId="47" customBuiltin="1"/>
    <cellStyle name="40% - Accent6" xfId="33" builtinId="51" customBuiltin="1"/>
    <cellStyle name="60% - Accent1 2" xfId="35"/>
    <cellStyle name="60% - Accent2 2" xfId="36"/>
    <cellStyle name="60% - Accent3 2" xfId="37"/>
    <cellStyle name="60% - Accent4 2" xfId="38"/>
    <cellStyle name="60% - Accent5 2" xfId="39"/>
    <cellStyle name="60% - Accent6 2" xfId="40"/>
    <cellStyle name="Accent1" xfId="16" builtinId="29" customBuiltin="1"/>
    <cellStyle name="Accent2" xfId="19" builtinId="33" customBuiltin="1"/>
    <cellStyle name="Accent3" xfId="22" builtinId="37" customBuiltin="1"/>
    <cellStyle name="Accent4" xfId="25" builtinId="41" customBuiltin="1"/>
    <cellStyle name="Accent5" xfId="28" builtinId="45" customBuiltin="1"/>
    <cellStyle name="Accent6" xfId="31" builtinId="49" customBuiltin="1"/>
    <cellStyle name="Bad" xfId="6" builtinId="27" customBuiltin="1"/>
    <cellStyle name="Calculation" xfId="9" builtinId="22" customBuiltin="1"/>
    <cellStyle name="Check Cell" xfId="11" builtinId="23" customBuiltin="1"/>
    <cellStyle name="Explanatory Text" xfId="14" builtinId="53" customBuiltin="1"/>
    <cellStyle name="Good" xfId="5" builtinId="26" customBuiltin="1"/>
    <cellStyle name="Heading 1" xfId="1" builtinId="16" customBuiltin="1"/>
    <cellStyle name="Heading 2" xfId="2" builtinId="17" customBuiltin="1"/>
    <cellStyle name="Heading 3" xfId="3" builtinId="18" customBuiltin="1"/>
    <cellStyle name="Heading 4" xfId="4" builtinId="19" customBuiltin="1"/>
    <cellStyle name="Input" xfId="7" builtinId="20" customBuiltin="1"/>
    <cellStyle name="Linked Cell" xfId="10" builtinId="24" customBuiltin="1"/>
    <cellStyle name="Neutral 2" xfId="34"/>
    <cellStyle name="Normal" xfId="0" builtinId="0"/>
    <cellStyle name="Note" xfId="13" builtinId="10" customBuiltin="1"/>
    <cellStyle name="Output" xfId="8" builtinId="21" customBuiltin="1"/>
    <cellStyle name="Title 10" xfId="42"/>
    <cellStyle name="Title 11" xfId="50"/>
    <cellStyle name="Title 2" xfId="41"/>
    <cellStyle name="Title 3" xfId="44"/>
    <cellStyle name="Title 4" xfId="43"/>
    <cellStyle name="Title 5" xfId="48"/>
    <cellStyle name="Title 6" xfId="47"/>
    <cellStyle name="Title 7" xfId="49"/>
    <cellStyle name="Title 8" xfId="46"/>
    <cellStyle name="Title 9" xfId="45"/>
    <cellStyle name="Total" xfId="15" builtinId="25" customBuiltin="1"/>
    <cellStyle name="Warning Text" xfId="12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2038350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2038350</xdr:colOff>
          <xdr:row>18</xdr:row>
          <xdr:rowOff>190500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2038350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N118"/>
  <sheetViews>
    <sheetView tabSelected="1" zoomScaleNormal="100" zoomScaleSheetLayoutView="100" workbookViewId="0">
      <selection activeCell="C109" sqref="C109"/>
    </sheetView>
  </sheetViews>
  <sheetFormatPr defaultRowHeight="15" x14ac:dyDescent="0.25"/>
  <cols>
    <col min="1" max="1" width="38.28515625" customWidth="1"/>
    <col min="2" max="2" width="13.85546875" style="19" customWidth="1"/>
    <col min="3" max="3" width="12.7109375" style="23" customWidth="1"/>
    <col min="4" max="4" width="10.5703125" style="23" customWidth="1"/>
    <col min="5" max="5" width="10.5703125" style="31" customWidth="1"/>
    <col min="6" max="6" width="10.85546875" style="23" customWidth="1"/>
    <col min="7" max="7" width="10.42578125" style="23" customWidth="1"/>
    <col min="9" max="10" width="0" hidden="1" customWidth="1"/>
    <col min="11" max="11" width="0.140625" hidden="1" customWidth="1"/>
    <col min="12" max="12" width="24.5703125" hidden="1" customWidth="1"/>
    <col min="13" max="13" width="1.140625" hidden="1" customWidth="1"/>
    <col min="14" max="14" width="9.140625" hidden="1" customWidth="1"/>
    <col min="15" max="17" width="0" hidden="1" customWidth="1"/>
  </cols>
  <sheetData>
    <row r="1" spans="1:11" s="1" customFormat="1" ht="60.75" thickBot="1" x14ac:dyDescent="0.3">
      <c r="A1" s="2" t="s">
        <v>6</v>
      </c>
      <c r="B1" s="14" t="s">
        <v>2</v>
      </c>
      <c r="C1" s="20" t="s">
        <v>4</v>
      </c>
      <c r="D1" s="20" t="s">
        <v>5</v>
      </c>
      <c r="E1" s="14" t="s">
        <v>3</v>
      </c>
      <c r="F1" s="20" t="s">
        <v>1</v>
      </c>
      <c r="G1" s="20" t="s">
        <v>0</v>
      </c>
      <c r="K1" s="26"/>
    </row>
    <row r="2" spans="1:11" ht="15.75" thickBot="1" x14ac:dyDescent="0.3">
      <c r="A2" s="5" t="s">
        <v>7</v>
      </c>
      <c r="B2" s="15">
        <v>600</v>
      </c>
      <c r="C2" s="10">
        <v>2.25</v>
      </c>
      <c r="D2" s="10">
        <v>166.18100000000001</v>
      </c>
      <c r="E2" s="15">
        <v>599.98099999999999</v>
      </c>
      <c r="F2" s="10">
        <v>-1.43</v>
      </c>
      <c r="G2" s="10">
        <v>0.35199999999999998</v>
      </c>
      <c r="K2" s="34" t="s">
        <v>55</v>
      </c>
    </row>
    <row r="3" spans="1:11" ht="15.75" thickBot="1" x14ac:dyDescent="0.3">
      <c r="A3" s="6" t="s">
        <v>54</v>
      </c>
      <c r="B3" s="15">
        <v>700</v>
      </c>
      <c r="C3" s="10">
        <v>5.25</v>
      </c>
      <c r="D3" s="10">
        <v>166.18100000000001</v>
      </c>
      <c r="E3" s="15">
        <v>699.755</v>
      </c>
      <c r="F3" s="10">
        <v>-7.78</v>
      </c>
      <c r="G3" s="10">
        <v>1.9139999999999999</v>
      </c>
      <c r="K3" s="33" t="s">
        <v>56</v>
      </c>
    </row>
    <row r="4" spans="1:11" ht="15.75" thickBot="1" x14ac:dyDescent="0.3">
      <c r="A4" s="3" t="s">
        <v>8</v>
      </c>
      <c r="B4" s="15">
        <v>758.63699999999994</v>
      </c>
      <c r="C4" s="10">
        <v>7.0090000000000003</v>
      </c>
      <c r="D4" s="10">
        <v>166.18100000000001</v>
      </c>
      <c r="E4" s="15">
        <v>758.05499999999995</v>
      </c>
      <c r="F4" s="10">
        <v>-13.86</v>
      </c>
      <c r="G4" s="10">
        <v>3.4089999999999998</v>
      </c>
      <c r="K4" s="33" t="s">
        <v>57</v>
      </c>
    </row>
    <row r="5" spans="1:11" ht="15.75" thickBot="1" x14ac:dyDescent="0.3">
      <c r="A5" s="7">
        <v>10456</v>
      </c>
      <c r="B5" s="15">
        <v>800</v>
      </c>
      <c r="C5" s="10">
        <v>7.0090000000000003</v>
      </c>
      <c r="D5" s="10">
        <v>166.18100000000001</v>
      </c>
      <c r="E5" s="15">
        <v>799.10900000000004</v>
      </c>
      <c r="F5" s="10">
        <v>-18.760999999999999</v>
      </c>
      <c r="G5" s="10">
        <v>4.6150000000000002</v>
      </c>
      <c r="K5" s="33" t="s">
        <v>58</v>
      </c>
    </row>
    <row r="6" spans="1:11" ht="15.75" thickBot="1" x14ac:dyDescent="0.3">
      <c r="A6" s="4" t="s">
        <v>9</v>
      </c>
      <c r="B6" s="15">
        <v>900</v>
      </c>
      <c r="C6" s="10">
        <v>7.0090000000000003</v>
      </c>
      <c r="D6" s="10">
        <v>166.18100000000001</v>
      </c>
      <c r="E6" s="15">
        <v>898.36099999999999</v>
      </c>
      <c r="F6" s="10">
        <v>-30.611000000000001</v>
      </c>
      <c r="G6" s="10">
        <v>7.5289999999999999</v>
      </c>
      <c r="K6" s="33" t="s">
        <v>59</v>
      </c>
    </row>
    <row r="7" spans="1:11" ht="15.75" thickBot="1" x14ac:dyDescent="0.3">
      <c r="A7" s="25" t="s">
        <v>68</v>
      </c>
      <c r="B7" s="15">
        <v>1000</v>
      </c>
      <c r="C7" s="10">
        <v>7.0090000000000003</v>
      </c>
      <c r="D7" s="10">
        <v>166.18100000000001</v>
      </c>
      <c r="E7" s="15">
        <v>997.61400000000003</v>
      </c>
      <c r="F7" s="10">
        <v>-42.46</v>
      </c>
      <c r="G7" s="10">
        <v>10.444000000000001</v>
      </c>
      <c r="K7" s="33" t="s">
        <v>60</v>
      </c>
    </row>
    <row r="8" spans="1:11" ht="15.75" thickBot="1" x14ac:dyDescent="0.3">
      <c r="A8" s="11" t="s">
        <v>12</v>
      </c>
      <c r="B8" s="15">
        <v>1100</v>
      </c>
      <c r="C8" s="10">
        <v>7.0090000000000003</v>
      </c>
      <c r="D8" s="10">
        <v>166.18100000000001</v>
      </c>
      <c r="E8" s="15">
        <v>1096.867</v>
      </c>
      <c r="F8" s="10">
        <v>-54.308999999999997</v>
      </c>
      <c r="G8" s="10">
        <v>13.359</v>
      </c>
      <c r="K8" s="33" t="s">
        <v>61</v>
      </c>
    </row>
    <row r="9" spans="1:11" ht="15.75" thickBot="1" x14ac:dyDescent="0.3">
      <c r="A9" s="24"/>
      <c r="B9" s="15">
        <v>1200</v>
      </c>
      <c r="C9" s="10">
        <v>7.0090000000000003</v>
      </c>
      <c r="D9" s="10">
        <v>166.18100000000001</v>
      </c>
      <c r="E9" s="15">
        <v>1196.1189999999999</v>
      </c>
      <c r="F9" s="10">
        <v>-66.159000000000006</v>
      </c>
      <c r="G9" s="10">
        <v>16.274000000000001</v>
      </c>
      <c r="K9" s="33" t="s">
        <v>62</v>
      </c>
    </row>
    <row r="10" spans="1:11" ht="15.75" thickBot="1" x14ac:dyDescent="0.3">
      <c r="A10" s="9" t="s">
        <v>11</v>
      </c>
      <c r="B10" s="15">
        <v>1300</v>
      </c>
      <c r="C10" s="10">
        <v>7.0090000000000003</v>
      </c>
      <c r="D10" s="10">
        <v>166.18100000000001</v>
      </c>
      <c r="E10" s="15">
        <v>1295.3720000000001</v>
      </c>
      <c r="F10" s="10">
        <v>-78.007999999999996</v>
      </c>
      <c r="G10" s="10">
        <v>19.187999999999999</v>
      </c>
      <c r="K10" s="33" t="s">
        <v>63</v>
      </c>
    </row>
    <row r="11" spans="1:11" ht="15.75" thickBot="1" x14ac:dyDescent="0.3">
      <c r="A11" s="32" t="s">
        <v>75</v>
      </c>
      <c r="B11" s="15">
        <v>1400</v>
      </c>
      <c r="C11" s="10">
        <v>7.0090000000000003</v>
      </c>
      <c r="D11" s="10">
        <v>166.18100000000001</v>
      </c>
      <c r="E11" s="15">
        <v>1394.625</v>
      </c>
      <c r="F11" s="10">
        <v>-89.858000000000004</v>
      </c>
      <c r="G11" s="10">
        <v>22.103000000000002</v>
      </c>
      <c r="K11" s="33" t="s">
        <v>64</v>
      </c>
    </row>
    <row r="12" spans="1:11" ht="15.75" thickBot="1" x14ac:dyDescent="0.3">
      <c r="A12" s="9" t="s">
        <v>10</v>
      </c>
      <c r="B12" s="15">
        <v>1500</v>
      </c>
      <c r="C12" s="10">
        <v>7.0090000000000003</v>
      </c>
      <c r="D12" s="10">
        <v>166.18100000000001</v>
      </c>
      <c r="E12" s="15">
        <v>1493.877</v>
      </c>
      <c r="F12" s="10">
        <v>-101.70699999999999</v>
      </c>
      <c r="G12" s="10">
        <v>25.018000000000001</v>
      </c>
      <c r="K12" s="33" t="s">
        <v>65</v>
      </c>
    </row>
    <row r="13" spans="1:11" ht="15.75" thickBot="1" x14ac:dyDescent="0.3">
      <c r="A13" s="8" t="s">
        <v>33</v>
      </c>
      <c r="B13" s="15">
        <v>1600</v>
      </c>
      <c r="C13" s="10">
        <v>7.0090000000000003</v>
      </c>
      <c r="D13" s="10">
        <v>166.18100000000001</v>
      </c>
      <c r="E13" s="15">
        <v>1593.13</v>
      </c>
      <c r="F13" s="10">
        <v>-113.557</v>
      </c>
      <c r="G13" s="10">
        <v>27.931999999999999</v>
      </c>
      <c r="K13" s="33" t="s">
        <v>66</v>
      </c>
    </row>
    <row r="14" spans="1:11" ht="15.75" thickBot="1" x14ac:dyDescent="0.3">
      <c r="A14" s="9" t="s">
        <v>29</v>
      </c>
      <c r="B14" s="15">
        <v>1700</v>
      </c>
      <c r="C14" s="10">
        <v>7.0090000000000003</v>
      </c>
      <c r="D14" s="10">
        <v>166.18100000000001</v>
      </c>
      <c r="E14" s="15">
        <v>1692.383</v>
      </c>
      <c r="F14" s="10">
        <v>-125.40600000000001</v>
      </c>
      <c r="G14" s="10">
        <v>30.847000000000001</v>
      </c>
      <c r="K14" s="33" t="s">
        <v>67</v>
      </c>
    </row>
    <row r="15" spans="1:11" ht="15.75" thickBot="1" x14ac:dyDescent="0.3">
      <c r="A15" t="str">
        <f>INDEX(Lookup!E2:E5,Lookup!F2)</f>
        <v>Directional</v>
      </c>
      <c r="B15" s="15">
        <v>1800</v>
      </c>
      <c r="C15" s="10">
        <v>7.0090000000000003</v>
      </c>
      <c r="D15" s="10">
        <v>166.18100000000001</v>
      </c>
      <c r="E15" s="15">
        <v>1791.635</v>
      </c>
      <c r="F15" s="10">
        <v>-137.256</v>
      </c>
      <c r="G15" s="10">
        <v>33.762</v>
      </c>
      <c r="K15" s="33" t="s">
        <v>68</v>
      </c>
    </row>
    <row r="16" spans="1:11" ht="15.75" thickBot="1" x14ac:dyDescent="0.3">
      <c r="A16" s="9" t="s">
        <v>13</v>
      </c>
      <c r="B16" s="16">
        <v>1900</v>
      </c>
      <c r="C16" s="21">
        <v>7.0090000000000003</v>
      </c>
      <c r="D16" s="21">
        <v>166.18100000000001</v>
      </c>
      <c r="E16" s="29">
        <v>1890.8879999999999</v>
      </c>
      <c r="F16" s="21">
        <v>-149.10499999999999</v>
      </c>
      <c r="G16" s="21">
        <v>36.677</v>
      </c>
      <c r="K16" s="33" t="s">
        <v>69</v>
      </c>
    </row>
    <row r="17" spans="1:11" ht="15.75" thickBot="1" x14ac:dyDescent="0.3">
      <c r="A17" t="str">
        <f>INDEX(Lookup!A2:A4,Lookup!B2)</f>
        <v>True</v>
      </c>
      <c r="B17" s="17">
        <v>2000</v>
      </c>
      <c r="C17" s="22">
        <v>7.0090000000000003</v>
      </c>
      <c r="D17" s="22">
        <v>166.18100000000001</v>
      </c>
      <c r="E17" s="30">
        <v>1990.1410000000001</v>
      </c>
      <c r="F17" s="22">
        <v>-160.95500000000001</v>
      </c>
      <c r="G17" s="22">
        <v>39.591000000000001</v>
      </c>
      <c r="K17" s="33" t="s">
        <v>70</v>
      </c>
    </row>
    <row r="18" spans="1:11" ht="15.75" thickBot="1" x14ac:dyDescent="0.3">
      <c r="A18" s="9" t="s">
        <v>15</v>
      </c>
      <c r="B18" s="17">
        <v>2100</v>
      </c>
      <c r="C18" s="22">
        <v>7.0090000000000003</v>
      </c>
      <c r="D18" s="22">
        <v>166.18100000000001</v>
      </c>
      <c r="E18" s="30">
        <v>2089.393</v>
      </c>
      <c r="F18" s="22">
        <v>-172.804</v>
      </c>
      <c r="G18" s="22">
        <v>42.506</v>
      </c>
      <c r="K18" s="33" t="s">
        <v>71</v>
      </c>
    </row>
    <row r="19" spans="1:11" ht="15.75" thickBot="1" x14ac:dyDescent="0.3">
      <c r="A19" t="e">
        <f>INDEX(Lookup!C2:C12,Lookup!D2)</f>
        <v>#VALUE!</v>
      </c>
      <c r="B19" s="17">
        <v>2200</v>
      </c>
      <c r="C19" s="22">
        <v>7.0090000000000003</v>
      </c>
      <c r="D19" s="22">
        <v>166.18100000000001</v>
      </c>
      <c r="E19" s="30">
        <v>2188.6460000000002</v>
      </c>
      <c r="F19" s="22">
        <v>-184.654</v>
      </c>
      <c r="G19" s="22">
        <v>45.420999999999999</v>
      </c>
      <c r="K19" s="33" t="s">
        <v>72</v>
      </c>
    </row>
    <row r="20" spans="1:11" ht="15.75" thickBot="1" x14ac:dyDescent="0.3">
      <c r="B20" s="17">
        <v>2300</v>
      </c>
      <c r="C20" s="22">
        <v>7.0090000000000003</v>
      </c>
      <c r="D20" s="22">
        <v>166.18100000000001</v>
      </c>
      <c r="E20" s="30">
        <v>2287.8989999999999</v>
      </c>
      <c r="F20" s="22">
        <v>-196.50299999999999</v>
      </c>
      <c r="G20" s="22">
        <v>48.335000000000001</v>
      </c>
      <c r="K20" s="33" t="s">
        <v>73</v>
      </c>
    </row>
    <row r="21" spans="1:11" ht="15.75" thickBot="1" x14ac:dyDescent="0.3">
      <c r="B21" s="17">
        <v>2400</v>
      </c>
      <c r="C21" s="22">
        <v>7.0090000000000003</v>
      </c>
      <c r="D21" s="22">
        <v>166.18100000000001</v>
      </c>
      <c r="E21" s="30">
        <v>2387.1509999999998</v>
      </c>
      <c r="F21" s="22">
        <v>-208.35300000000001</v>
      </c>
      <c r="G21" s="22">
        <v>51.25</v>
      </c>
      <c r="K21" s="33" t="s">
        <v>74</v>
      </c>
    </row>
    <row r="22" spans="1:11" x14ac:dyDescent="0.25">
      <c r="B22" s="17">
        <v>2500</v>
      </c>
      <c r="C22" s="22">
        <v>7.0090000000000003</v>
      </c>
      <c r="D22" s="22">
        <v>166.18100000000001</v>
      </c>
      <c r="E22" s="30">
        <v>2486.404</v>
      </c>
      <c r="F22" s="22">
        <v>-220.202</v>
      </c>
      <c r="G22" s="22">
        <v>54.164999999999999</v>
      </c>
      <c r="K22" s="27"/>
    </row>
    <row r="23" spans="1:11" x14ac:dyDescent="0.25">
      <c r="B23" s="17">
        <v>2600</v>
      </c>
      <c r="C23" s="22">
        <v>7.0090000000000003</v>
      </c>
      <c r="D23" s="22">
        <v>166.18100000000001</v>
      </c>
      <c r="E23" s="30">
        <v>2585.6570000000002</v>
      </c>
      <c r="F23" s="22">
        <v>-232.05199999999999</v>
      </c>
      <c r="G23" s="22">
        <v>57.08</v>
      </c>
      <c r="K23" s="28"/>
    </row>
    <row r="24" spans="1:11" x14ac:dyDescent="0.25">
      <c r="B24" s="17">
        <v>2700</v>
      </c>
      <c r="C24" s="22">
        <v>7.0090000000000003</v>
      </c>
      <c r="D24" s="22">
        <v>166.18100000000001</v>
      </c>
      <c r="E24" s="30">
        <v>2684.9090000000001</v>
      </c>
      <c r="F24" s="22">
        <v>-243.90100000000001</v>
      </c>
      <c r="G24" s="22">
        <v>59.994</v>
      </c>
    </row>
    <row r="25" spans="1:11" x14ac:dyDescent="0.25">
      <c r="B25" s="17">
        <v>2800</v>
      </c>
      <c r="C25" s="22">
        <v>7.0090000000000003</v>
      </c>
      <c r="D25" s="22">
        <v>166.18100000000001</v>
      </c>
      <c r="E25" s="30">
        <v>2784.1619999999998</v>
      </c>
      <c r="F25" s="22">
        <v>-255.751</v>
      </c>
      <c r="G25" s="22">
        <v>62.908999999999999</v>
      </c>
    </row>
    <row r="26" spans="1:11" x14ac:dyDescent="0.25">
      <c r="B26" s="17">
        <v>2900</v>
      </c>
      <c r="C26" s="22">
        <v>7.0090000000000003</v>
      </c>
      <c r="D26" s="22">
        <v>166.18100000000001</v>
      </c>
      <c r="E26" s="30">
        <v>2883.415</v>
      </c>
      <c r="F26" s="22">
        <v>-267.60000000000002</v>
      </c>
      <c r="G26" s="22">
        <v>65.823999999999998</v>
      </c>
    </row>
    <row r="27" spans="1:11" x14ac:dyDescent="0.25">
      <c r="B27" s="17">
        <v>3000</v>
      </c>
      <c r="C27" s="22">
        <v>7.0090000000000003</v>
      </c>
      <c r="D27" s="22">
        <v>166.18100000000001</v>
      </c>
      <c r="E27" s="30">
        <v>2982.6669999999999</v>
      </c>
      <c r="F27" s="22">
        <v>-279.45</v>
      </c>
      <c r="G27" s="22">
        <v>68.738</v>
      </c>
    </row>
    <row r="28" spans="1:11" x14ac:dyDescent="0.25">
      <c r="B28" s="17">
        <v>3100</v>
      </c>
      <c r="C28" s="22">
        <v>7.0090000000000003</v>
      </c>
      <c r="D28" s="22">
        <v>166.18100000000001</v>
      </c>
      <c r="E28" s="30">
        <v>3081.92</v>
      </c>
      <c r="F28" s="22">
        <v>-291.29899999999998</v>
      </c>
      <c r="G28" s="22">
        <v>71.653000000000006</v>
      </c>
    </row>
    <row r="29" spans="1:11" x14ac:dyDescent="0.25">
      <c r="B29" s="17">
        <v>3200</v>
      </c>
      <c r="C29" s="22">
        <v>7.0090000000000003</v>
      </c>
      <c r="D29" s="22">
        <v>166.18100000000001</v>
      </c>
      <c r="E29" s="30">
        <v>3181.1729999999998</v>
      </c>
      <c r="F29" s="22">
        <v>-303.149</v>
      </c>
      <c r="G29" s="22">
        <v>74.567999999999998</v>
      </c>
    </row>
    <row r="30" spans="1:11" x14ac:dyDescent="0.25">
      <c r="B30" s="17">
        <v>3300</v>
      </c>
      <c r="C30" s="22">
        <v>7.0090000000000003</v>
      </c>
      <c r="D30" s="22">
        <v>166.18100000000001</v>
      </c>
      <c r="E30" s="30">
        <v>3280.4259999999999</v>
      </c>
      <c r="F30" s="22">
        <v>-314.99799999999999</v>
      </c>
      <c r="G30" s="22">
        <v>77.483000000000004</v>
      </c>
    </row>
    <row r="31" spans="1:11" x14ac:dyDescent="0.25">
      <c r="B31" s="18">
        <v>3400</v>
      </c>
      <c r="C31" s="22">
        <v>7.0090000000000003</v>
      </c>
      <c r="D31" s="22">
        <v>166.18100000000001</v>
      </c>
      <c r="E31" s="30">
        <v>3379.6779999999999</v>
      </c>
      <c r="F31" s="22">
        <v>-326.84800000000001</v>
      </c>
      <c r="G31" s="22">
        <v>80.397000000000006</v>
      </c>
    </row>
    <row r="32" spans="1:11" x14ac:dyDescent="0.25">
      <c r="B32" s="18">
        <v>3500</v>
      </c>
      <c r="C32" s="22">
        <v>7.0090000000000003</v>
      </c>
      <c r="D32" s="22">
        <v>166.18100000000001</v>
      </c>
      <c r="E32" s="30">
        <v>3478.931</v>
      </c>
      <c r="F32" s="22">
        <v>-338.697</v>
      </c>
      <c r="G32" s="22">
        <v>83.311999999999998</v>
      </c>
    </row>
    <row r="33" spans="2:7" x14ac:dyDescent="0.25">
      <c r="B33" s="18">
        <v>3600</v>
      </c>
      <c r="C33" s="22">
        <v>7.0090000000000003</v>
      </c>
      <c r="D33" s="22">
        <v>166.18100000000001</v>
      </c>
      <c r="E33" s="30">
        <v>3578.1840000000002</v>
      </c>
      <c r="F33" s="22">
        <v>-350.54700000000003</v>
      </c>
      <c r="G33" s="22">
        <v>86.227000000000004</v>
      </c>
    </row>
    <row r="34" spans="2:7" x14ac:dyDescent="0.25">
      <c r="B34" s="18">
        <v>3700</v>
      </c>
      <c r="C34" s="22">
        <v>7.0090000000000003</v>
      </c>
      <c r="D34" s="22">
        <v>166.18100000000001</v>
      </c>
      <c r="E34" s="30">
        <v>3677.4360000000001</v>
      </c>
      <c r="F34" s="22">
        <v>-362.39600000000002</v>
      </c>
      <c r="G34" s="22">
        <v>89.141000000000005</v>
      </c>
    </row>
    <row r="35" spans="2:7" x14ac:dyDescent="0.25">
      <c r="B35" s="18">
        <v>3800</v>
      </c>
      <c r="C35" s="22">
        <v>7.0090000000000003</v>
      </c>
      <c r="D35" s="22">
        <v>166.18100000000001</v>
      </c>
      <c r="E35" s="30">
        <v>3776.6889999999999</v>
      </c>
      <c r="F35" s="22">
        <v>-374.24599999999998</v>
      </c>
      <c r="G35" s="22">
        <v>92.055999999999997</v>
      </c>
    </row>
    <row r="36" spans="2:7" x14ac:dyDescent="0.25">
      <c r="B36" s="18">
        <v>3900</v>
      </c>
      <c r="C36" s="22">
        <v>7.0090000000000003</v>
      </c>
      <c r="D36" s="22">
        <v>166.18100000000001</v>
      </c>
      <c r="E36" s="30">
        <v>3875.942</v>
      </c>
      <c r="F36" s="22">
        <v>-386.09500000000003</v>
      </c>
      <c r="G36" s="22">
        <v>94.971000000000004</v>
      </c>
    </row>
    <row r="37" spans="2:7" x14ac:dyDescent="0.25">
      <c r="B37" s="18">
        <v>4000</v>
      </c>
      <c r="C37" s="22">
        <v>7.0090000000000003</v>
      </c>
      <c r="D37" s="22">
        <v>166.18100000000001</v>
      </c>
      <c r="E37" s="30">
        <v>3975.194</v>
      </c>
      <c r="F37" s="22">
        <v>-397.94499999999999</v>
      </c>
      <c r="G37" s="22">
        <v>97.885999999999996</v>
      </c>
    </row>
    <row r="38" spans="2:7" x14ac:dyDescent="0.25">
      <c r="B38" s="18">
        <v>4100</v>
      </c>
      <c r="C38" s="22">
        <v>7.0090000000000003</v>
      </c>
      <c r="D38" s="22">
        <v>166.18100000000001</v>
      </c>
      <c r="E38" s="30">
        <v>4074.4470000000001</v>
      </c>
      <c r="F38" s="22">
        <v>-409.79399999999998</v>
      </c>
      <c r="G38" s="22">
        <v>100.8</v>
      </c>
    </row>
    <row r="39" spans="2:7" x14ac:dyDescent="0.25">
      <c r="B39" s="18">
        <v>4200</v>
      </c>
      <c r="C39" s="22">
        <v>7.0090000000000003</v>
      </c>
      <c r="D39" s="22">
        <v>166.18100000000001</v>
      </c>
      <c r="E39" s="30">
        <v>4173.7</v>
      </c>
      <c r="F39" s="22">
        <v>-421.64400000000001</v>
      </c>
      <c r="G39" s="22">
        <v>103.715</v>
      </c>
    </row>
    <row r="40" spans="2:7" x14ac:dyDescent="0.25">
      <c r="B40" s="18">
        <v>4300</v>
      </c>
      <c r="C40" s="22">
        <v>7.0090000000000003</v>
      </c>
      <c r="D40" s="22">
        <v>166.18100000000001</v>
      </c>
      <c r="E40" s="30">
        <v>4272.9520000000002</v>
      </c>
      <c r="F40" s="22">
        <v>-433.49299999999999</v>
      </c>
      <c r="G40" s="22">
        <v>106.63</v>
      </c>
    </row>
    <row r="41" spans="2:7" x14ac:dyDescent="0.25">
      <c r="B41" s="18">
        <v>4400</v>
      </c>
      <c r="C41" s="22">
        <v>7.0090000000000003</v>
      </c>
      <c r="D41" s="22">
        <v>166.18100000000001</v>
      </c>
      <c r="E41" s="30">
        <v>4372.2049999999999</v>
      </c>
      <c r="F41" s="22">
        <v>-445.34300000000002</v>
      </c>
      <c r="G41" s="22">
        <v>109.544</v>
      </c>
    </row>
    <row r="42" spans="2:7" x14ac:dyDescent="0.25">
      <c r="B42" s="18">
        <v>4500</v>
      </c>
      <c r="C42" s="22">
        <v>7.0090000000000003</v>
      </c>
      <c r="D42" s="22">
        <v>166.18100000000001</v>
      </c>
      <c r="E42" s="30">
        <v>4471.4579999999996</v>
      </c>
      <c r="F42" s="22">
        <v>-457.19200000000001</v>
      </c>
      <c r="G42" s="22">
        <v>112.459</v>
      </c>
    </row>
    <row r="43" spans="2:7" x14ac:dyDescent="0.25">
      <c r="B43" s="18">
        <v>4600</v>
      </c>
      <c r="C43" s="22">
        <v>7.0090000000000003</v>
      </c>
      <c r="D43" s="22">
        <v>166.18100000000001</v>
      </c>
      <c r="E43" s="30">
        <v>4570.71</v>
      </c>
      <c r="F43" s="22">
        <v>-469.04199999999997</v>
      </c>
      <c r="G43" s="22">
        <v>115.374</v>
      </c>
    </row>
    <row r="44" spans="2:7" x14ac:dyDescent="0.25">
      <c r="B44" s="18">
        <v>4700</v>
      </c>
      <c r="C44" s="22">
        <v>7.0090000000000003</v>
      </c>
      <c r="D44" s="22">
        <v>166.18100000000001</v>
      </c>
      <c r="E44" s="30">
        <v>4669.9629999999997</v>
      </c>
      <c r="F44" s="22">
        <v>-480.89100000000002</v>
      </c>
      <c r="G44" s="22">
        <v>118.288</v>
      </c>
    </row>
    <row r="45" spans="2:7" x14ac:dyDescent="0.25">
      <c r="B45" s="18">
        <v>4800</v>
      </c>
      <c r="C45" s="22">
        <v>7.0090000000000003</v>
      </c>
      <c r="D45" s="22">
        <v>166.18100000000001</v>
      </c>
      <c r="E45" s="30">
        <v>4769.2160000000003</v>
      </c>
      <c r="F45" s="22">
        <v>-492.74099999999999</v>
      </c>
      <c r="G45" s="22">
        <v>121.203</v>
      </c>
    </row>
    <row r="46" spans="2:7" x14ac:dyDescent="0.25">
      <c r="B46" s="18">
        <v>4900</v>
      </c>
      <c r="C46" s="22">
        <v>7.0090000000000003</v>
      </c>
      <c r="D46" s="22">
        <v>166.18100000000001</v>
      </c>
      <c r="E46" s="30">
        <v>4868.4679999999998</v>
      </c>
      <c r="F46" s="22">
        <v>-504.59</v>
      </c>
      <c r="G46" s="22">
        <v>124.11799999999999</v>
      </c>
    </row>
    <row r="47" spans="2:7" x14ac:dyDescent="0.25">
      <c r="B47" s="18">
        <v>5000</v>
      </c>
      <c r="C47" s="22">
        <v>7.0090000000000003</v>
      </c>
      <c r="D47" s="22">
        <v>166.18100000000001</v>
      </c>
      <c r="E47" s="30">
        <v>4967.7209999999995</v>
      </c>
      <c r="F47" s="22">
        <v>-516.44000000000005</v>
      </c>
      <c r="G47" s="22">
        <v>127.033</v>
      </c>
    </row>
    <row r="48" spans="2:7" x14ac:dyDescent="0.25">
      <c r="B48" s="18">
        <v>5100</v>
      </c>
      <c r="C48" s="22">
        <v>7.0090000000000003</v>
      </c>
      <c r="D48" s="22">
        <v>166.18100000000001</v>
      </c>
      <c r="E48" s="30">
        <v>5066.9740000000002</v>
      </c>
      <c r="F48" s="22">
        <v>-528.28899999999999</v>
      </c>
      <c r="G48" s="22">
        <v>129.947</v>
      </c>
    </row>
    <row r="49" spans="2:7" x14ac:dyDescent="0.25">
      <c r="B49" s="18">
        <v>5200</v>
      </c>
      <c r="C49" s="22">
        <v>7.0090000000000003</v>
      </c>
      <c r="D49" s="22">
        <v>166.18100000000001</v>
      </c>
      <c r="E49" s="30">
        <v>5166.2259999999997</v>
      </c>
      <c r="F49" s="22">
        <v>-540.13900000000001</v>
      </c>
      <c r="G49" s="22">
        <v>132.86199999999999</v>
      </c>
    </row>
    <row r="50" spans="2:7" x14ac:dyDescent="0.25">
      <c r="B50" s="18">
        <v>5300</v>
      </c>
      <c r="C50" s="22">
        <v>7.0090000000000003</v>
      </c>
      <c r="D50" s="22">
        <v>166.18100000000001</v>
      </c>
      <c r="E50" s="30">
        <v>5265.4790000000003</v>
      </c>
      <c r="F50" s="22">
        <v>-551.98800000000006</v>
      </c>
      <c r="G50" s="22">
        <v>135.77699999999999</v>
      </c>
    </row>
    <row r="51" spans="2:7" x14ac:dyDescent="0.25">
      <c r="B51" s="18">
        <v>5400</v>
      </c>
      <c r="C51" s="22">
        <v>7.0090000000000003</v>
      </c>
      <c r="D51" s="22">
        <v>166.18100000000001</v>
      </c>
      <c r="E51" s="30">
        <v>5364.732</v>
      </c>
      <c r="F51" s="22">
        <v>-563.83799999999997</v>
      </c>
      <c r="G51" s="22">
        <v>138.691</v>
      </c>
    </row>
    <row r="52" spans="2:7" x14ac:dyDescent="0.25">
      <c r="B52" s="18">
        <v>5500</v>
      </c>
      <c r="C52" s="22">
        <v>7.0090000000000003</v>
      </c>
      <c r="D52" s="22">
        <v>166.18100000000001</v>
      </c>
      <c r="E52" s="30">
        <v>5463.9840000000004</v>
      </c>
      <c r="F52" s="22">
        <v>-575.68700000000001</v>
      </c>
      <c r="G52" s="22">
        <v>141.60599999999999</v>
      </c>
    </row>
    <row r="53" spans="2:7" x14ac:dyDescent="0.25">
      <c r="B53" s="18">
        <v>5600</v>
      </c>
      <c r="C53" s="22">
        <v>7.0090000000000003</v>
      </c>
      <c r="D53" s="22">
        <v>166.18100000000001</v>
      </c>
      <c r="E53" s="30">
        <v>5563.2370000000001</v>
      </c>
      <c r="F53" s="22">
        <v>-587.53700000000003</v>
      </c>
      <c r="G53" s="22">
        <v>144.52099999999999</v>
      </c>
    </row>
    <row r="54" spans="2:7" x14ac:dyDescent="0.25">
      <c r="B54" s="18">
        <v>5700</v>
      </c>
      <c r="C54" s="22">
        <v>7.0090000000000003</v>
      </c>
      <c r="D54" s="22">
        <v>166.18100000000001</v>
      </c>
      <c r="E54" s="30">
        <v>5662.49</v>
      </c>
      <c r="F54" s="22">
        <v>-599.38599999999997</v>
      </c>
      <c r="G54" s="22">
        <v>147.43600000000001</v>
      </c>
    </row>
    <row r="55" spans="2:7" x14ac:dyDescent="0.25">
      <c r="B55" s="18">
        <v>5800</v>
      </c>
      <c r="C55" s="22">
        <v>7.0090000000000003</v>
      </c>
      <c r="D55" s="22">
        <v>166.18100000000001</v>
      </c>
      <c r="E55" s="30">
        <v>5761.7420000000002</v>
      </c>
      <c r="F55" s="22">
        <v>-611.23599999999999</v>
      </c>
      <c r="G55" s="22">
        <v>150.35</v>
      </c>
    </row>
    <row r="56" spans="2:7" x14ac:dyDescent="0.25">
      <c r="B56" s="18">
        <v>5900</v>
      </c>
      <c r="C56" s="22">
        <v>7.0090000000000003</v>
      </c>
      <c r="D56" s="22">
        <v>166.18100000000001</v>
      </c>
      <c r="E56" s="30">
        <v>5860.9949999999999</v>
      </c>
      <c r="F56" s="22">
        <v>-623.08500000000004</v>
      </c>
      <c r="G56" s="22">
        <v>153.26499999999999</v>
      </c>
    </row>
    <row r="57" spans="2:7" x14ac:dyDescent="0.25">
      <c r="B57" s="18">
        <v>6000</v>
      </c>
      <c r="C57" s="22">
        <v>7.0090000000000003</v>
      </c>
      <c r="D57" s="22">
        <v>166.18100000000001</v>
      </c>
      <c r="E57" s="30">
        <v>5960.2479999999996</v>
      </c>
      <c r="F57" s="22">
        <v>-634.93499999999995</v>
      </c>
      <c r="G57" s="22">
        <v>156.18</v>
      </c>
    </row>
    <row r="58" spans="2:7" x14ac:dyDescent="0.25">
      <c r="B58" s="18">
        <v>6100</v>
      </c>
      <c r="C58" s="22">
        <v>7.0090000000000003</v>
      </c>
      <c r="D58" s="22">
        <v>166.18100000000001</v>
      </c>
      <c r="E58" s="30">
        <v>6059.5</v>
      </c>
      <c r="F58" s="22">
        <v>-646.78399999999999</v>
      </c>
      <c r="G58" s="22">
        <v>159.09399999999999</v>
      </c>
    </row>
    <row r="59" spans="2:7" x14ac:dyDescent="0.25">
      <c r="B59" s="18">
        <v>6200</v>
      </c>
      <c r="C59" s="22">
        <v>7.0090000000000003</v>
      </c>
      <c r="D59" s="22">
        <v>166.18100000000001</v>
      </c>
      <c r="E59" s="30">
        <v>6158.7529999999997</v>
      </c>
      <c r="F59" s="22">
        <v>-658.63400000000001</v>
      </c>
      <c r="G59" s="22">
        <v>162.00899999999999</v>
      </c>
    </row>
    <row r="60" spans="2:7" x14ac:dyDescent="0.25">
      <c r="B60" s="18">
        <v>6300</v>
      </c>
      <c r="C60" s="22">
        <v>7.0090000000000003</v>
      </c>
      <c r="D60" s="22">
        <v>166.18100000000001</v>
      </c>
      <c r="E60" s="30">
        <v>6258.0060000000003</v>
      </c>
      <c r="F60" s="22">
        <v>-670.48299999999995</v>
      </c>
      <c r="G60" s="22">
        <v>164.92400000000001</v>
      </c>
    </row>
    <row r="61" spans="2:7" x14ac:dyDescent="0.25">
      <c r="B61" s="18">
        <v>6400</v>
      </c>
      <c r="C61" s="22">
        <v>7.0090000000000003</v>
      </c>
      <c r="D61" s="22">
        <v>166.18100000000001</v>
      </c>
      <c r="E61" s="30">
        <v>6357.259</v>
      </c>
      <c r="F61" s="22">
        <v>-682.33299999999997</v>
      </c>
      <c r="G61" s="22">
        <v>167.839</v>
      </c>
    </row>
    <row r="62" spans="2:7" x14ac:dyDescent="0.25">
      <c r="B62" s="18">
        <v>6500</v>
      </c>
      <c r="C62" s="22">
        <v>7.0090000000000003</v>
      </c>
      <c r="D62" s="22">
        <v>166.18100000000001</v>
      </c>
      <c r="E62" s="30">
        <v>6456.5110000000004</v>
      </c>
      <c r="F62" s="22">
        <v>-694.18200000000002</v>
      </c>
      <c r="G62" s="22">
        <v>170.75299999999999</v>
      </c>
    </row>
    <row r="63" spans="2:7" x14ac:dyDescent="0.25">
      <c r="B63" s="18">
        <v>6600</v>
      </c>
      <c r="C63" s="22">
        <v>7.0090000000000003</v>
      </c>
      <c r="D63" s="22">
        <v>166.18100000000001</v>
      </c>
      <c r="E63" s="30">
        <v>6555.7640000000001</v>
      </c>
      <c r="F63" s="22">
        <v>-706.03200000000004</v>
      </c>
      <c r="G63" s="22">
        <v>173.66800000000001</v>
      </c>
    </row>
    <row r="64" spans="2:7" x14ac:dyDescent="0.25">
      <c r="B64" s="18">
        <v>6700</v>
      </c>
      <c r="C64" s="22">
        <v>7.0090000000000003</v>
      </c>
      <c r="D64" s="22">
        <v>166.18100000000001</v>
      </c>
      <c r="E64" s="30">
        <v>6655.0169999999998</v>
      </c>
      <c r="F64" s="22">
        <v>-717.88099999999997</v>
      </c>
      <c r="G64" s="22">
        <v>176.583</v>
      </c>
    </row>
    <row r="65" spans="2:7" x14ac:dyDescent="0.25">
      <c r="B65" s="18">
        <v>6800</v>
      </c>
      <c r="C65" s="22">
        <v>7.0090000000000003</v>
      </c>
      <c r="D65" s="22">
        <v>166.18100000000001</v>
      </c>
      <c r="E65" s="30">
        <v>6754.2690000000002</v>
      </c>
      <c r="F65" s="22">
        <v>-729.73099999999999</v>
      </c>
      <c r="G65" s="22">
        <v>179.49700000000001</v>
      </c>
    </row>
    <row r="66" spans="2:7" x14ac:dyDescent="0.25">
      <c r="B66" s="18">
        <v>6900</v>
      </c>
      <c r="C66" s="22">
        <v>7.0090000000000003</v>
      </c>
      <c r="D66" s="22">
        <v>166.18100000000001</v>
      </c>
      <c r="E66" s="30">
        <v>6853.5219999999999</v>
      </c>
      <c r="F66" s="22">
        <v>-741.58</v>
      </c>
      <c r="G66" s="22">
        <v>182.41200000000001</v>
      </c>
    </row>
    <row r="67" spans="2:7" x14ac:dyDescent="0.25">
      <c r="B67" s="18">
        <v>7000</v>
      </c>
      <c r="C67" s="22">
        <v>7.0090000000000003</v>
      </c>
      <c r="D67" s="22">
        <v>166.18100000000001</v>
      </c>
      <c r="E67" s="30">
        <v>6952.7749999999996</v>
      </c>
      <c r="F67" s="22">
        <v>-753.43</v>
      </c>
      <c r="G67" s="22">
        <v>185.327</v>
      </c>
    </row>
    <row r="68" spans="2:7" x14ac:dyDescent="0.25">
      <c r="B68" s="18">
        <v>7100</v>
      </c>
      <c r="C68" s="22">
        <v>7.0090000000000003</v>
      </c>
      <c r="D68" s="22">
        <v>166.18100000000001</v>
      </c>
      <c r="E68" s="30">
        <v>7052.027</v>
      </c>
      <c r="F68" s="22">
        <v>-765.279</v>
      </c>
      <c r="G68" s="22">
        <v>188.24199999999999</v>
      </c>
    </row>
    <row r="69" spans="2:7" x14ac:dyDescent="0.25">
      <c r="B69" s="18">
        <v>7200</v>
      </c>
      <c r="C69" s="22">
        <v>7.0090000000000003</v>
      </c>
      <c r="D69" s="22">
        <v>166.18100000000001</v>
      </c>
      <c r="E69" s="30">
        <v>7151.28</v>
      </c>
      <c r="F69" s="22">
        <v>-777.12900000000002</v>
      </c>
      <c r="G69" s="22">
        <v>191.15600000000001</v>
      </c>
    </row>
    <row r="70" spans="2:7" x14ac:dyDescent="0.25">
      <c r="B70" s="18">
        <v>7300</v>
      </c>
      <c r="C70" s="22">
        <v>7.0090000000000003</v>
      </c>
      <c r="D70" s="22">
        <v>166.18100000000001</v>
      </c>
      <c r="E70" s="30">
        <v>7250.5330000000004</v>
      </c>
      <c r="F70" s="22">
        <v>-788.97799999999995</v>
      </c>
      <c r="G70" s="22">
        <v>194.071</v>
      </c>
    </row>
    <row r="71" spans="2:7" x14ac:dyDescent="0.25">
      <c r="B71" s="18">
        <v>7400</v>
      </c>
      <c r="C71" s="22">
        <v>7.0090000000000003</v>
      </c>
      <c r="D71" s="22">
        <v>166.18100000000001</v>
      </c>
      <c r="E71" s="30">
        <v>7349.7849999999999</v>
      </c>
      <c r="F71" s="22">
        <v>-800.82799999999997</v>
      </c>
      <c r="G71" s="22">
        <v>196.98599999999999</v>
      </c>
    </row>
    <row r="72" spans="2:7" x14ac:dyDescent="0.25">
      <c r="B72" s="18">
        <v>7500</v>
      </c>
      <c r="C72" s="22">
        <v>7.0090000000000003</v>
      </c>
      <c r="D72" s="22">
        <v>166.18100000000001</v>
      </c>
      <c r="E72" s="30">
        <v>7449.0379999999996</v>
      </c>
      <c r="F72" s="22">
        <v>-812.67700000000002</v>
      </c>
      <c r="G72" s="22">
        <v>199.9</v>
      </c>
    </row>
    <row r="73" spans="2:7" x14ac:dyDescent="0.25">
      <c r="B73" s="18">
        <v>7600</v>
      </c>
      <c r="C73" s="22">
        <v>7.0090000000000003</v>
      </c>
      <c r="D73" s="22">
        <v>166.18100000000001</v>
      </c>
      <c r="E73" s="30">
        <v>7548.2910000000002</v>
      </c>
      <c r="F73" s="22">
        <v>-824.52700000000004</v>
      </c>
      <c r="G73" s="22">
        <v>202.815</v>
      </c>
    </row>
    <row r="74" spans="2:7" x14ac:dyDescent="0.25">
      <c r="B74" s="18">
        <v>7700</v>
      </c>
      <c r="C74" s="22">
        <v>7.0090000000000003</v>
      </c>
      <c r="D74" s="22">
        <v>166.18100000000001</v>
      </c>
      <c r="E74" s="30">
        <v>7647.5429999999997</v>
      </c>
      <c r="F74" s="22">
        <v>-836.37599999999998</v>
      </c>
      <c r="G74" s="22">
        <v>205.73</v>
      </c>
    </row>
    <row r="75" spans="2:7" x14ac:dyDescent="0.25">
      <c r="B75" s="18">
        <v>7713.5029999999997</v>
      </c>
      <c r="C75" s="22">
        <v>7.0090000000000003</v>
      </c>
      <c r="D75" s="22">
        <v>166.18100000000001</v>
      </c>
      <c r="E75" s="30">
        <v>7660.9449999999997</v>
      </c>
      <c r="F75" s="22">
        <v>-837.976</v>
      </c>
      <c r="G75" s="22">
        <v>206.12299999999999</v>
      </c>
    </row>
    <row r="76" spans="2:7" x14ac:dyDescent="0.25">
      <c r="B76" s="18">
        <v>7800</v>
      </c>
      <c r="C76" s="22">
        <v>4.4139999999999997</v>
      </c>
      <c r="D76" s="22">
        <v>166.18100000000001</v>
      </c>
      <c r="E76" s="30">
        <v>7747.0060000000003</v>
      </c>
      <c r="F76" s="22">
        <v>-846.33500000000004</v>
      </c>
      <c r="G76" s="22">
        <v>208.179</v>
      </c>
    </row>
    <row r="77" spans="2:7" x14ac:dyDescent="0.25">
      <c r="B77" s="18">
        <v>7900</v>
      </c>
      <c r="C77" s="22">
        <v>1.4139999999999999</v>
      </c>
      <c r="D77" s="22">
        <v>166.18100000000001</v>
      </c>
      <c r="E77" s="30">
        <v>7846.8649999999998</v>
      </c>
      <c r="F77" s="22">
        <v>-851.27099999999996</v>
      </c>
      <c r="G77" s="22">
        <v>209.39400000000001</v>
      </c>
    </row>
    <row r="78" spans="2:7" x14ac:dyDescent="0.25">
      <c r="B78" s="18">
        <v>7947.14</v>
      </c>
      <c r="C78" s="22">
        <v>0</v>
      </c>
      <c r="D78" s="22">
        <v>0</v>
      </c>
      <c r="E78" s="30">
        <v>7894</v>
      </c>
      <c r="F78" s="22">
        <v>-851.83600000000001</v>
      </c>
      <c r="G78" s="22">
        <v>209.53299999999999</v>
      </c>
    </row>
    <row r="79" spans="2:7" x14ac:dyDescent="0.25">
      <c r="B79" s="18">
        <v>8000</v>
      </c>
      <c r="C79" s="22">
        <v>0.79300000000000004</v>
      </c>
      <c r="D79" s="22">
        <v>249.99799999999999</v>
      </c>
      <c r="E79" s="30">
        <v>7946.8580000000002</v>
      </c>
      <c r="F79" s="22">
        <v>-851.96100000000001</v>
      </c>
      <c r="G79" s="22">
        <v>209.18899999999999</v>
      </c>
    </row>
    <row r="80" spans="2:7" x14ac:dyDescent="0.25">
      <c r="B80" s="18">
        <v>8049.6390000000001</v>
      </c>
      <c r="C80" s="22">
        <v>1.5369999999999999</v>
      </c>
      <c r="D80" s="22">
        <v>249.99799999999999</v>
      </c>
      <c r="E80" s="30">
        <v>7996.4870000000001</v>
      </c>
      <c r="F80" s="22">
        <v>-852.30600000000004</v>
      </c>
      <c r="G80" s="22">
        <v>208.24</v>
      </c>
    </row>
    <row r="81" spans="2:7" x14ac:dyDescent="0.25">
      <c r="B81" s="18">
        <v>8100</v>
      </c>
      <c r="C81" s="22">
        <v>1.5369999999999999</v>
      </c>
      <c r="D81" s="22">
        <v>249.99799999999999</v>
      </c>
      <c r="E81" s="30">
        <v>8046.83</v>
      </c>
      <c r="F81" s="22">
        <v>-852.76800000000003</v>
      </c>
      <c r="G81" s="22">
        <v>206.971</v>
      </c>
    </row>
    <row r="82" spans="2:7" x14ac:dyDescent="0.25">
      <c r="B82" s="18">
        <v>8200</v>
      </c>
      <c r="C82" s="22">
        <v>1.5369999999999999</v>
      </c>
      <c r="D82" s="22">
        <v>249.99799999999999</v>
      </c>
      <c r="E82" s="30">
        <v>8146.7939999999999</v>
      </c>
      <c r="F82" s="22">
        <v>-853.68600000000004</v>
      </c>
      <c r="G82" s="22">
        <v>204.44900000000001</v>
      </c>
    </row>
    <row r="83" spans="2:7" x14ac:dyDescent="0.25">
      <c r="B83" s="18">
        <v>8300</v>
      </c>
      <c r="C83" s="22">
        <v>1.5369999999999999</v>
      </c>
      <c r="D83" s="22">
        <v>249.99799999999999</v>
      </c>
      <c r="E83" s="30">
        <v>8246.7579999999998</v>
      </c>
      <c r="F83" s="22">
        <v>-854.60400000000004</v>
      </c>
      <c r="G83" s="22">
        <v>201.928</v>
      </c>
    </row>
    <row r="84" spans="2:7" x14ac:dyDescent="0.25">
      <c r="B84" s="18">
        <v>8400</v>
      </c>
      <c r="C84" s="22">
        <v>1.5369999999999999</v>
      </c>
      <c r="D84" s="22">
        <v>249.99799999999999</v>
      </c>
      <c r="E84" s="30">
        <v>8346.7219999999998</v>
      </c>
      <c r="F84" s="22">
        <v>-855.52200000000005</v>
      </c>
      <c r="G84" s="22">
        <v>199.40700000000001</v>
      </c>
    </row>
    <row r="85" spans="2:7" x14ac:dyDescent="0.25">
      <c r="B85" s="18">
        <v>8500</v>
      </c>
      <c r="C85" s="22">
        <v>1.5369999999999999</v>
      </c>
      <c r="D85" s="22">
        <v>249.99799999999999</v>
      </c>
      <c r="E85" s="30">
        <v>8446.6859999999997</v>
      </c>
      <c r="F85" s="22">
        <v>-856.44</v>
      </c>
      <c r="G85" s="22">
        <v>196.886</v>
      </c>
    </row>
    <row r="86" spans="2:7" x14ac:dyDescent="0.25">
      <c r="B86" s="18">
        <v>8600</v>
      </c>
      <c r="C86" s="22">
        <v>1.5369999999999999</v>
      </c>
      <c r="D86" s="22">
        <v>249.99799999999999</v>
      </c>
      <c r="E86" s="30">
        <v>8546.65</v>
      </c>
      <c r="F86" s="22">
        <v>-857.35699999999997</v>
      </c>
      <c r="G86" s="22">
        <v>194.364</v>
      </c>
    </row>
    <row r="87" spans="2:7" x14ac:dyDescent="0.25">
      <c r="B87" s="19">
        <v>8700</v>
      </c>
      <c r="C87" s="23">
        <v>1.5369999999999999</v>
      </c>
      <c r="D87" s="23">
        <v>249.99799999999999</v>
      </c>
      <c r="E87" s="31">
        <v>8646.6139999999996</v>
      </c>
      <c r="F87" s="23">
        <v>-858.27499999999998</v>
      </c>
      <c r="G87" s="23">
        <v>191.84299999999999</v>
      </c>
    </row>
    <row r="88" spans="2:7" x14ac:dyDescent="0.25">
      <c r="B88" s="19">
        <v>8800</v>
      </c>
      <c r="C88" s="23">
        <v>1.5369999999999999</v>
      </c>
      <c r="D88" s="23">
        <v>249.99799999999999</v>
      </c>
      <c r="E88" s="31">
        <v>8746.5779999999995</v>
      </c>
      <c r="F88" s="23">
        <v>-859.19299999999998</v>
      </c>
      <c r="G88" s="23">
        <v>189.322</v>
      </c>
    </row>
    <row r="89" spans="2:7" x14ac:dyDescent="0.25">
      <c r="B89" s="19">
        <v>8900</v>
      </c>
      <c r="C89" s="23">
        <v>1.5369999999999999</v>
      </c>
      <c r="D89" s="23">
        <v>249.99799999999999</v>
      </c>
      <c r="E89" s="31">
        <v>8846.5419999999995</v>
      </c>
      <c r="F89" s="23">
        <v>-860.11099999999999</v>
      </c>
      <c r="G89" s="23">
        <v>186.80099999999999</v>
      </c>
    </row>
    <row r="90" spans="2:7" x14ac:dyDescent="0.25">
      <c r="B90" s="19">
        <v>9000</v>
      </c>
      <c r="C90" s="23">
        <v>1.5369999999999999</v>
      </c>
      <c r="D90" s="23">
        <v>249.99799999999999</v>
      </c>
      <c r="E90" s="31">
        <v>8946.5059999999994</v>
      </c>
      <c r="F90" s="23">
        <v>-861.029</v>
      </c>
      <c r="G90" s="23">
        <v>184.279</v>
      </c>
    </row>
    <row r="91" spans="2:7" x14ac:dyDescent="0.25">
      <c r="B91" s="19">
        <v>9100</v>
      </c>
      <c r="C91" s="23">
        <v>1.5369999999999999</v>
      </c>
      <c r="D91" s="23">
        <v>249.99799999999999</v>
      </c>
      <c r="E91" s="31">
        <v>9046.4699999999993</v>
      </c>
      <c r="F91" s="23">
        <v>-861.94600000000003</v>
      </c>
      <c r="G91" s="23">
        <v>181.75800000000001</v>
      </c>
    </row>
    <row r="92" spans="2:7" x14ac:dyDescent="0.25">
      <c r="B92" s="19">
        <v>9200</v>
      </c>
      <c r="C92" s="23">
        <v>1.5369999999999999</v>
      </c>
      <c r="D92" s="23">
        <v>249.99799999999999</v>
      </c>
      <c r="E92" s="31">
        <v>9146.4339999999993</v>
      </c>
      <c r="F92" s="23">
        <v>-862.86400000000003</v>
      </c>
      <c r="G92" s="23">
        <v>179.23699999999999</v>
      </c>
    </row>
    <row r="93" spans="2:7" x14ac:dyDescent="0.25">
      <c r="B93" s="19">
        <v>9300</v>
      </c>
      <c r="C93" s="23">
        <v>1.5369999999999999</v>
      </c>
      <c r="D93" s="23">
        <v>249.99799999999999</v>
      </c>
      <c r="E93" s="31">
        <v>9246.3979999999992</v>
      </c>
      <c r="F93" s="23">
        <v>-863.78200000000004</v>
      </c>
      <c r="G93" s="23">
        <v>176.71600000000001</v>
      </c>
    </row>
    <row r="94" spans="2:7" x14ac:dyDescent="0.25">
      <c r="B94" s="19">
        <v>9400</v>
      </c>
      <c r="C94" s="23">
        <v>1.5369999999999999</v>
      </c>
      <c r="D94" s="23">
        <v>249.99799999999999</v>
      </c>
      <c r="E94" s="31">
        <v>9346.3619999999992</v>
      </c>
      <c r="F94" s="23">
        <v>-864.7</v>
      </c>
      <c r="G94" s="23">
        <v>174.19399999999999</v>
      </c>
    </row>
    <row r="95" spans="2:7" x14ac:dyDescent="0.25">
      <c r="B95" s="19">
        <v>9500</v>
      </c>
      <c r="C95" s="23">
        <v>1.5369999999999999</v>
      </c>
      <c r="D95" s="23">
        <v>249.99799999999999</v>
      </c>
      <c r="E95" s="31">
        <v>9446.3259999999991</v>
      </c>
      <c r="F95" s="23">
        <v>-865.61699999999996</v>
      </c>
      <c r="G95" s="23">
        <v>171.673</v>
      </c>
    </row>
    <row r="96" spans="2:7" x14ac:dyDescent="0.25">
      <c r="B96" s="19">
        <v>9600</v>
      </c>
      <c r="C96" s="23">
        <v>1.5369999999999999</v>
      </c>
      <c r="D96" s="23">
        <v>249.99799999999999</v>
      </c>
      <c r="E96" s="31">
        <v>9546.2900000000009</v>
      </c>
      <c r="F96" s="23">
        <v>-866.53499999999997</v>
      </c>
      <c r="G96" s="23">
        <v>169.15199999999999</v>
      </c>
    </row>
    <row r="97" spans="2:7" x14ac:dyDescent="0.25">
      <c r="B97" s="19">
        <v>9700</v>
      </c>
      <c r="C97" s="23">
        <v>1.5369999999999999</v>
      </c>
      <c r="D97" s="23">
        <v>249.99799999999999</v>
      </c>
      <c r="E97" s="31">
        <v>9646.2540000000008</v>
      </c>
      <c r="F97" s="23">
        <v>-867.45299999999997</v>
      </c>
      <c r="G97" s="23">
        <v>166.631</v>
      </c>
    </row>
    <row r="98" spans="2:7" x14ac:dyDescent="0.25">
      <c r="B98" s="19">
        <v>9800</v>
      </c>
      <c r="C98" s="23">
        <v>1.5369999999999999</v>
      </c>
      <c r="D98" s="23">
        <v>249.99799999999999</v>
      </c>
      <c r="E98" s="31">
        <v>9746.2180000000008</v>
      </c>
      <c r="F98" s="23">
        <v>-868.37099999999998</v>
      </c>
      <c r="G98" s="23">
        <v>164.10900000000001</v>
      </c>
    </row>
    <row r="99" spans="2:7" x14ac:dyDescent="0.25">
      <c r="B99" s="19">
        <v>9900</v>
      </c>
      <c r="C99" s="23">
        <v>1.5369999999999999</v>
      </c>
      <c r="D99" s="23">
        <v>249.99799999999999</v>
      </c>
      <c r="E99" s="31">
        <v>9846.1820000000007</v>
      </c>
      <c r="F99" s="23">
        <v>-869.28899999999999</v>
      </c>
      <c r="G99" s="23">
        <v>161.58799999999999</v>
      </c>
    </row>
    <row r="100" spans="2:7" x14ac:dyDescent="0.25">
      <c r="B100" s="19">
        <v>10000</v>
      </c>
      <c r="C100" s="23">
        <v>1.5369999999999999</v>
      </c>
      <c r="D100" s="23">
        <v>249.99799999999999</v>
      </c>
      <c r="E100" s="31">
        <v>9946.1460000000006</v>
      </c>
      <c r="F100" s="23">
        <v>-870.20600000000002</v>
      </c>
      <c r="G100" s="23">
        <v>159.06700000000001</v>
      </c>
    </row>
    <row r="101" spans="2:7" x14ac:dyDescent="0.25">
      <c r="B101" s="19">
        <v>10100</v>
      </c>
      <c r="C101" s="23">
        <v>1.5369999999999999</v>
      </c>
      <c r="D101" s="23">
        <v>249.99799999999999</v>
      </c>
      <c r="E101" s="31">
        <v>10046.11</v>
      </c>
      <c r="F101" s="23">
        <v>-871.12400000000002</v>
      </c>
      <c r="G101" s="23">
        <v>156.54599999999999</v>
      </c>
    </row>
    <row r="102" spans="2:7" x14ac:dyDescent="0.25">
      <c r="B102" s="19">
        <v>10200</v>
      </c>
      <c r="C102" s="23">
        <v>1.5369999999999999</v>
      </c>
      <c r="D102" s="23">
        <v>249.99799999999999</v>
      </c>
      <c r="E102" s="31">
        <v>10146.074000000001</v>
      </c>
      <c r="F102" s="23">
        <v>-872.04200000000003</v>
      </c>
      <c r="G102" s="23">
        <v>154.024</v>
      </c>
    </row>
    <row r="103" spans="2:7" x14ac:dyDescent="0.25">
      <c r="B103" s="19">
        <v>10300</v>
      </c>
      <c r="C103" s="23">
        <v>1.5369999999999999</v>
      </c>
      <c r="D103" s="23">
        <v>249.99799999999999</v>
      </c>
      <c r="E103" s="31">
        <v>10246.038</v>
      </c>
      <c r="F103" s="23">
        <v>-872.96</v>
      </c>
      <c r="G103" s="23">
        <v>151.50299999999999</v>
      </c>
    </row>
    <row r="104" spans="2:7" x14ac:dyDescent="0.25">
      <c r="B104" s="19">
        <v>10400</v>
      </c>
      <c r="C104" s="23">
        <v>1.5369999999999999</v>
      </c>
      <c r="D104" s="23">
        <v>249.99799999999999</v>
      </c>
      <c r="E104" s="31">
        <v>10346.002</v>
      </c>
      <c r="F104" s="23">
        <v>-873.87699999999995</v>
      </c>
      <c r="G104" s="23">
        <v>148.982</v>
      </c>
    </row>
    <row r="105" spans="2:7" x14ac:dyDescent="0.25">
      <c r="B105" s="19">
        <v>10500</v>
      </c>
      <c r="C105" s="23">
        <v>1.5369999999999999</v>
      </c>
      <c r="D105" s="23">
        <v>249.99799999999999</v>
      </c>
      <c r="E105" s="31">
        <v>10445.966</v>
      </c>
      <c r="F105" s="23">
        <v>-874.79499999999996</v>
      </c>
      <c r="G105" s="23">
        <v>146.46100000000001</v>
      </c>
    </row>
    <row r="106" spans="2:7" x14ac:dyDescent="0.25">
      <c r="B106" s="19">
        <v>10600</v>
      </c>
      <c r="C106" s="23">
        <v>1.5369999999999999</v>
      </c>
      <c r="D106" s="23">
        <v>249.99799999999999</v>
      </c>
      <c r="E106" s="31">
        <v>10545.93</v>
      </c>
      <c r="F106" s="23">
        <v>-875.71299999999997</v>
      </c>
      <c r="G106" s="23">
        <v>143.93899999999999</v>
      </c>
    </row>
    <row r="107" spans="2:7" x14ac:dyDescent="0.25">
      <c r="B107" s="19">
        <v>10700</v>
      </c>
      <c r="C107" s="23">
        <v>1.5369999999999999</v>
      </c>
      <c r="D107" s="23">
        <v>249.99799999999999</v>
      </c>
      <c r="E107" s="31">
        <v>10645.894</v>
      </c>
      <c r="F107" s="23">
        <v>-876.63099999999997</v>
      </c>
      <c r="G107" s="23">
        <v>141.41800000000001</v>
      </c>
    </row>
    <row r="108" spans="2:7" x14ac:dyDescent="0.25">
      <c r="B108" s="19">
        <v>10800</v>
      </c>
      <c r="C108" s="23">
        <v>1.5369999999999999</v>
      </c>
      <c r="D108" s="23">
        <v>249.99799999999999</v>
      </c>
      <c r="E108" s="31">
        <v>10745.858</v>
      </c>
      <c r="F108" s="23">
        <v>-877.54899999999998</v>
      </c>
      <c r="G108" s="23">
        <v>138.89699999999999</v>
      </c>
    </row>
    <row r="109" spans="2:7" x14ac:dyDescent="0.25">
      <c r="B109" s="19">
        <v>10900</v>
      </c>
      <c r="C109" s="23">
        <v>1.5369999999999999</v>
      </c>
      <c r="D109" s="23">
        <v>249.99799999999999</v>
      </c>
      <c r="E109" s="31">
        <v>10845.822</v>
      </c>
      <c r="F109" s="23">
        <v>-878.46600000000001</v>
      </c>
      <c r="G109" s="23">
        <v>136.376</v>
      </c>
    </row>
    <row r="110" spans="2:7" x14ac:dyDescent="0.25">
      <c r="B110" s="19">
        <v>11000</v>
      </c>
      <c r="C110" s="23">
        <v>1.5369999999999999</v>
      </c>
      <c r="D110" s="23">
        <v>249.99799999999999</v>
      </c>
      <c r="E110" s="31">
        <v>10945.786</v>
      </c>
      <c r="F110" s="23">
        <v>-879.38400000000001</v>
      </c>
      <c r="G110" s="23">
        <v>133.85400000000001</v>
      </c>
    </row>
    <row r="111" spans="2:7" x14ac:dyDescent="0.25">
      <c r="B111" s="19">
        <v>11100</v>
      </c>
      <c r="C111" s="23">
        <v>1.5369999999999999</v>
      </c>
      <c r="D111" s="23">
        <v>249.99799999999999</v>
      </c>
      <c r="E111" s="31">
        <v>11045.75</v>
      </c>
      <c r="F111" s="23">
        <v>-880.30200000000002</v>
      </c>
      <c r="G111" s="23">
        <v>131.333</v>
      </c>
    </row>
    <row r="112" spans="2:7" x14ac:dyDescent="0.25">
      <c r="B112" s="19">
        <v>11200</v>
      </c>
      <c r="C112" s="23">
        <v>1.5369999999999999</v>
      </c>
      <c r="D112" s="23">
        <v>249.99799999999999</v>
      </c>
      <c r="E112" s="31">
        <v>11145.714</v>
      </c>
      <c r="F112" s="23">
        <v>-881.22</v>
      </c>
      <c r="G112" s="23">
        <v>128.81200000000001</v>
      </c>
    </row>
    <row r="113" spans="2:7" x14ac:dyDescent="0.25">
      <c r="B113" s="19">
        <v>11300</v>
      </c>
      <c r="C113" s="23">
        <v>1.5369999999999999</v>
      </c>
      <c r="D113" s="23">
        <v>249.99799999999999</v>
      </c>
      <c r="E113" s="31">
        <v>11245.678</v>
      </c>
      <c r="F113" s="23">
        <v>-882.13699999999994</v>
      </c>
      <c r="G113" s="23">
        <v>126.291</v>
      </c>
    </row>
    <row r="114" spans="2:7" x14ac:dyDescent="0.25">
      <c r="B114" s="19">
        <v>11400</v>
      </c>
      <c r="C114" s="23">
        <v>1.5369999999999999</v>
      </c>
      <c r="D114" s="23">
        <v>249.99799999999999</v>
      </c>
      <c r="E114" s="31">
        <v>11345.642</v>
      </c>
      <c r="F114" s="23">
        <v>-883.05499999999995</v>
      </c>
      <c r="G114" s="23">
        <v>123.76900000000001</v>
      </c>
    </row>
    <row r="115" spans="2:7" x14ac:dyDescent="0.25">
      <c r="B115" s="19">
        <v>11500</v>
      </c>
      <c r="C115" s="23">
        <v>1.5369999999999999</v>
      </c>
      <c r="D115" s="23">
        <v>249.99799999999999</v>
      </c>
      <c r="E115" s="31">
        <v>11445.606</v>
      </c>
      <c r="F115" s="23">
        <v>-883.97299999999996</v>
      </c>
      <c r="G115" s="23">
        <v>121.248</v>
      </c>
    </row>
    <row r="116" spans="2:7" x14ac:dyDescent="0.25">
      <c r="B116" s="19">
        <v>11600</v>
      </c>
      <c r="C116" s="23">
        <v>1.5369999999999999</v>
      </c>
      <c r="D116" s="23">
        <v>249.99799999999999</v>
      </c>
      <c r="E116" s="31">
        <v>11545.57</v>
      </c>
      <c r="F116" s="23">
        <v>-884.89099999999996</v>
      </c>
      <c r="G116" s="23">
        <v>118.727</v>
      </c>
    </row>
    <row r="117" spans="2:7" x14ac:dyDescent="0.25">
      <c r="B117" s="19">
        <v>11700</v>
      </c>
      <c r="C117" s="23">
        <v>1.5369999999999999</v>
      </c>
      <c r="D117" s="23">
        <v>249.99799999999999</v>
      </c>
      <c r="E117" s="31">
        <v>11645.534</v>
      </c>
      <c r="F117" s="23">
        <v>-885.80899999999997</v>
      </c>
      <c r="G117" s="23">
        <v>116.206</v>
      </c>
    </row>
    <row r="118" spans="2:7" x14ac:dyDescent="0.25">
      <c r="B118" s="19">
        <v>11725.476000000001</v>
      </c>
      <c r="C118" s="23">
        <v>1.5369999999999999</v>
      </c>
      <c r="D118" s="23">
        <v>249.99799999999999</v>
      </c>
      <c r="E118" s="31">
        <v>11671</v>
      </c>
      <c r="F118" s="23">
        <v>-886.04200000000003</v>
      </c>
      <c r="G118" s="23">
        <v>115.563</v>
      </c>
    </row>
  </sheetData>
  <dataValidations count="1">
    <dataValidation type="list" allowBlank="1" showInputMessage="1" showErrorMessage="1" promptTitle="Well Name" prompt="Select the well name from this drop down menu. _x000a_Enter the directional data, then save the file as COGCC template + the well name _x000a_(Example: &quot;COGCC template Linn Fed 0993-20-12W&quot;" sqref="A7">
      <formula1>$K$2:$K$23</formula1>
    </dataValidation>
  </dataValidations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2038350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2038350</xdr:colOff>
                    <xdr:row>18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2038350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0"/>
  <sheetViews>
    <sheetView workbookViewId="0">
      <selection activeCell="A14" sqref="A14"/>
    </sheetView>
  </sheetViews>
  <sheetFormatPr defaultRowHeight="15" x14ac:dyDescent="0.25"/>
  <cols>
    <col min="1" max="1" width="24.5703125" bestFit="1" customWidth="1"/>
  </cols>
  <sheetData>
    <row r="1" spans="1:1" x14ac:dyDescent="0.25">
      <c r="A1" t="s">
        <v>34</v>
      </c>
    </row>
    <row r="2" spans="1:1" x14ac:dyDescent="0.25">
      <c r="A2" t="s">
        <v>35</v>
      </c>
    </row>
    <row r="3" spans="1:1" x14ac:dyDescent="0.25">
      <c r="A3" t="s">
        <v>36</v>
      </c>
    </row>
    <row r="4" spans="1:1" x14ac:dyDescent="0.25">
      <c r="A4" t="s">
        <v>37</v>
      </c>
    </row>
    <row r="5" spans="1:1" x14ac:dyDescent="0.25">
      <c r="A5" t="s">
        <v>38</v>
      </c>
    </row>
    <row r="6" spans="1:1" x14ac:dyDescent="0.25">
      <c r="A6" t="s">
        <v>39</v>
      </c>
    </row>
    <row r="7" spans="1:1" x14ac:dyDescent="0.25">
      <c r="A7" t="s">
        <v>40</v>
      </c>
    </row>
    <row r="8" spans="1:1" x14ac:dyDescent="0.25">
      <c r="A8" t="s">
        <v>41</v>
      </c>
    </row>
    <row r="9" spans="1:1" x14ac:dyDescent="0.25">
      <c r="A9" t="s">
        <v>42</v>
      </c>
    </row>
    <row r="10" spans="1:1" x14ac:dyDescent="0.25">
      <c r="A10" t="s">
        <v>43</v>
      </c>
    </row>
    <row r="11" spans="1:1" x14ac:dyDescent="0.25">
      <c r="A11" t="s">
        <v>44</v>
      </c>
    </row>
    <row r="12" spans="1:1" x14ac:dyDescent="0.25">
      <c r="A12" t="s">
        <v>45</v>
      </c>
    </row>
    <row r="13" spans="1:1" x14ac:dyDescent="0.25">
      <c r="A13" t="s">
        <v>46</v>
      </c>
    </row>
    <row r="14" spans="1:1" x14ac:dyDescent="0.25">
      <c r="A14" t="s">
        <v>47</v>
      </c>
    </row>
    <row r="15" spans="1:1" x14ac:dyDescent="0.25">
      <c r="A15" t="s">
        <v>48</v>
      </c>
    </row>
    <row r="16" spans="1:1" x14ac:dyDescent="0.25">
      <c r="A16" t="s">
        <v>49</v>
      </c>
    </row>
    <row r="17" spans="1:1" x14ac:dyDescent="0.25">
      <c r="A17" t="s">
        <v>50</v>
      </c>
    </row>
    <row r="18" spans="1:1" x14ac:dyDescent="0.25">
      <c r="A18" t="s">
        <v>51</v>
      </c>
    </row>
    <row r="19" spans="1:1" x14ac:dyDescent="0.25">
      <c r="A19" t="s">
        <v>52</v>
      </c>
    </row>
    <row r="20" spans="1:1" x14ac:dyDescent="0.25">
      <c r="A20" t="s">
        <v>53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3"/>
      <c r="B2">
        <v>2</v>
      </c>
      <c r="D2">
        <v>0</v>
      </c>
      <c r="F2">
        <v>2</v>
      </c>
    </row>
    <row r="3" spans="1:6" x14ac:dyDescent="0.25">
      <c r="A3" s="13" t="s">
        <v>28</v>
      </c>
      <c r="C3" t="s">
        <v>17</v>
      </c>
      <c r="E3" t="s">
        <v>30</v>
      </c>
    </row>
    <row r="4" spans="1:6" x14ac:dyDescent="0.25">
      <c r="A4" s="13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Data</vt:lpstr>
      <vt:lpstr>Sheet1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2021-06-16T20:44:14Z</dcterms:modified>
</cp:coreProperties>
</file>