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P:\Bonanza Creek Energy\Bradenhead Sampling\Site Folders\State North Platte A11-35-2XRLNC (20046)\"/>
    </mc:Choice>
  </mc:AlternateContent>
  <xr:revisionPtr revIDLastSave="0" documentId="13_ncr:1_{F85CE8DE-6E33-4C3A-BE65-6AEC20FD591D}" xr6:coauthVersionLast="45" xr6:coauthVersionMax="45" xr10:uidLastSave="{00000000-0000-0000-0000-000000000000}"/>
  <bookViews>
    <workbookView xWindow="-108" yWindow="-108" windowWidth="30936" windowHeight="16896" activeTab="1"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<sst xmlns="http://schemas.openxmlformats.org/spreadsheetml/2006/main" count="354" uniqueCount="204">
  <si>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</si>
  <si>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</si>
  <si>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</si>
  <si>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</si>
  <si>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</si>
  <si>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</si>
  <si>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</si>
  <si>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</si>
  <si>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</si>
  <si>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</si>
  <si>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</si>
  <si>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</si>
  <si>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</si>
  <si>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</si>
  <si>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</si>
  <si>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</si>
  <si>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</si>
  <si>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</si>
  <si>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</si>
  <si>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</si>
  <si>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</si>
  <si>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</si>
  <si>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</si>
  <si>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</si>
  <si>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</si>
  <si>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</si>
  <si>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</si>
  <si>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</si>
  <si>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</si>
  <si>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</si>
  <si>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</si>
  <si>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</si>
  <si>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</si>
  <si>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</si>
  <si>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</si>
  <si>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</si>
  <si>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</si>
  <si>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</si>
  <si>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</si>
  <si>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</si>
  <si>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</si>
  <si>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</si>
  <si>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</si>
  <si>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</si>
  <si>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</si>
  <si>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</si>
  <si>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</si>
  <si>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</si>
  <si>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</si>
  <si>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</si>
  <si>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</si>
  <si>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</si>
  <si>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</si>
  <si>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</si>
  <si>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</si>
  <si>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</si>
  <si>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</si>
  <si>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</si>
  <si>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</si>
  <si>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</si>
  <si>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</si>
  <si>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</si>
  <si>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</si>
  <si>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</si>
  <si>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</si>
  <si>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</si>
  <si>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</si>
  <si>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</si>
  <si>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</si>
  <si>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</si>
  <si>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</si>
  <si>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</si>
  <si>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</si>
  <si>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</si>
  <si>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</si>
  <si>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</si>
  <si>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</si>
  <si>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</si>
  <si>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</si>
  <si>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</si>
  <si>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</si>
  <si>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</si>
  <si>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</si>
  <si>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</si>
  <si>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</si>
  <si>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</si>
  <si>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</si>
  <si>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</si>
  <si>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</si>
  <si>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</si>
  <si>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</si>
  <si>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</si>
  <si>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</si>
  <si>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</si>
  <si>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</si>
  <si>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</si>
  <si>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</si>
  <si>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</si>
  <si>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</si>
  <si>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</si>
  <si>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</si>
  <si>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</si>
  <si>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</si>
  <si>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</si>
  <si>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</si>
  <si>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</si>
  <si>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</si>
  <si>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</si>
  <si>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</si>
  <si>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</si>
  <si>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</si>
  <si>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</si>
  <si>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</si>
  <si>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</si>
  <si>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</si>
  <si>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</si>
  <si>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</si>
  <si>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</si>
  <si>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</si>
  <si>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</si>
  <si>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</si>
  <si>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</si>
  <si>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</si>
  <si>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</si>
  <si>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</si>
  <si>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</si>
  <si>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</si>
  <si>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</si>
  <si>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</si>
  <si>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</si>
  <si>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</si>
  <si>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</si>
  <si>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</si>
  <si>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</si>
  <si>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</si>
  <si>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</si>
  <si>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</si>
  <si>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</si>
  <si>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</si>
  <si>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</si>
  <si>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</si>
  <si>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</si>
  <si>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</si>
  <si>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</si>
  <si>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</si>
  <si>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</si>
  <si>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</si>
  <si>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</si>
  <si>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</si>
  <si>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</si>
  <si>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</si>
  <si>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</si>
  <si>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</si>
  <si>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</si>
  <si>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</si>
  <si>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</si>
  <si>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</si>
  <si>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</si>
  <si>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</si>
  <si>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</si>
  <si>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</si>
  <si>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</si>
  <si>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</si>
  <si>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</si>
  <si>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</si>
  <si>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</si>
  <si>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</si>
  <si>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</si>
  <si>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</si>
  <si>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</si>
  <si>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</si>
  <si>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</si>
  <si>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</si>
  <si>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</si>
  <si>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</si>
  <si>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</si>
  <si>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</si>
  <si>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</si>
  <si>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</si>
  <si>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</si>
  <si>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</si>
  <si>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</si>
  <si>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</si>
  <si>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</si>
  <si>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</si>
  <si>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</si>
  <si>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</si>
  <si>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</si>
  <si>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</si>
  <si>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</si>
  <si>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</si>
  <si>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</si>
  <si>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20104751</t>
  </si>
  <si>
    <t>DIG-023988</t>
  </si>
  <si>
    <t>LT Environmental, Inc.</t>
  </si>
  <si>
    <t>05-123-46471</t>
  </si>
  <si>
    <t>Gas</t>
  </si>
  <si>
    <t>nd</t>
  </si>
  <si>
    <t xml:space="preserve"> </t>
  </si>
  <si>
    <t>123-46471</t>
  </si>
  <si>
    <t>STATE NORTH PLA</t>
  </si>
  <si>
    <t>STATE NORTH PLATTE A11-35-2XRLNC 459279</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</si>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</sst>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5">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49" fontId="0" fillId="0" borderId="0" xfId="0" applyNumberFormat="1"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STATE NORTH PLATTE A11-35-2XRLNC 459279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-51.4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STATE NORTH PLATTE A11-35-2XRLNC 459279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95.082753657951542</c:v>
                </c:pt>
                <c:pt idx="1">
                  <c:v>4.113696330055169</c:v>
                </c:pt>
                <c:pt idx="2">
                  <c:v>0.8035500119932838</c:v>
                </c:pt>
                <c:pt idx="3">
                  <c:v>#N/A</c:v>
                </c:pt>
                <c:pt idx="4">
                  <c:v>#N/A</c:v>
                </c:pt>
                <c:pt idx="5">
                  <c:v>#N/A</c:v>
                </c:pt>
                <c:pt idx="6">
                  <c:v>#N/A</c:v>
                </c:pt>
                <c:pt idx="7">
                  <c:v>#N/A</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STATE NORTH PLATTE A11-35-2XRLNC 459279 Gas</c:v>
                </c:pt>
              </c:strCache>
            </c:strRef>
          </c:tx>
          <c:spPr>
            <a:ln w="28575">
              <a:noFill/>
            </a:ln>
          </c:spPr>
          <c:marker>
            <c:spPr>
              <a:ln>
                <a:solidFill>
                  <a:schemeClr val="tx1"/>
                </a:solidFill>
              </a:ln>
            </c:spPr>
          </c:marker>
          <c:xVal>
            <c:numRef>
              <c:f>'Data Summary'!$K$18</c:f>
              <c:numCache>
                <c:formatCode>0.0</c:formatCode>
                <c:ptCount val="1"/>
                <c:pt idx="0">
                  <c:v>4.9172463420484531</c:v>
                </c:pt>
              </c:numCache>
            </c:numRef>
          </c:xVal>
          <c:yVal>
            <c:numRef>
              <c:f>'Data Summary'!$O$18</c:f>
              <c:numCache>
                <c:formatCode>0.0</c:formatCode>
                <c:ptCount val="1"/>
                <c:pt idx="0">
                  <c:v>-51.4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STATE NORTH PLATTE A11-35-2XRLNC 459279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123.44776119402985</c:v>
                </c:pt>
              </c:numCache>
            </c:numRef>
          </c:xVal>
          <c:yVal>
            <c:numRef>
              <c:f>'Data Summary'!$K$18</c:f>
              <c:numCache>
                <c:formatCode>0.0</c:formatCode>
                <c:ptCount val="1"/>
                <c:pt idx="0">
                  <c:v>4.9172463420484531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STATE NORTH PLATTE A11-35-2XRLNC 459279 Gas</c:v>
                </c:pt>
              </c:strCache>
            </c:strRef>
          </c:tx>
          <c:spPr>
            <a:ln w="28575">
              <a:noFill/>
            </a:ln>
          </c:spPr>
          <c:marker>
            <c:spPr>
              <a:ln>
                <a:solidFill>
                  <a:schemeClr val="tx1"/>
                </a:solidFill>
              </a:ln>
            </c:spPr>
          </c:marker>
          <c:xVal>
            <c:numRef>
              <c:f>'Data Summary'!$W$18</c:f>
              <c:numCache>
                <c:formatCode>0</c:formatCode>
                <c:ptCount val="1"/>
                <c:pt idx="0">
                  <c:v>-301</c:v>
                </c:pt>
              </c:numCache>
            </c:numRef>
          </c:xVal>
          <c:yVal>
            <c:numRef>
              <c:f>'Data Summary'!$O$18</c:f>
              <c:numCache>
                <c:formatCode>0.0</c:formatCode>
                <c:ptCount val="1"/>
                <c:pt idx="0">
                  <c:v>-51.4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STATE NORTH PLATTE A11-35-2XRLNC 459279 Gas</c:v>
                </c:pt>
              </c:strCache>
            </c:strRef>
          </c:tx>
          <c:spPr>
            <a:ln w="28575">
              <a:noFill/>
            </a:ln>
          </c:spPr>
          <c:marker>
            <c:spPr>
              <a:ln>
                <a:solidFill>
                  <a:schemeClr val="tx1"/>
                </a:solidFill>
              </a:ln>
            </c:spPr>
          </c:marker>
          <c:xVal>
            <c:numRef>
              <c:f>'Data Summary'!$O$18</c:f>
              <c:numCache>
                <c:formatCode>0.0</c:formatCode>
                <c:ptCount val="1"/>
                <c:pt idx="0">
                  <c:v>-51.4</c:v>
                </c:pt>
              </c:numCache>
            </c:numRef>
          </c:xVal>
          <c:yVal>
            <c:numRef>
              <c:f>'Data Summary'!$L$18</c:f>
              <c:numCache>
                <c:formatCode>0.0</c:formatCode>
                <c:ptCount val="1"/>
                <c:pt idx="0">
                  <c:v>19.336585365853658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STATE NORTH PLATTE A11-35-2XRLNC 459279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numCache>
            </c:numRef>
          </c:xVal>
          <c:yVal>
            <c:numRef>
              <c:f>'Data Summary'!$Q$18</c:f>
              <c:numCache>
                <c:formatCode>0.0</c:formatCode>
                <c:ptCount val="1"/>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646804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410351"/>
          <a:ext cx="6601290" cy="195943"/>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10</xdr:col>
      <xdr:colOff>11616</xdr:colOff>
      <xdr:row>41</xdr:row>
      <xdr:rowOff>84417</xdr:rowOff>
    </xdr:to>
    <xdr:pic>
      <xdr:nvPicPr>
        <xdr:cNvPr id="3" name="Picture 2">
          <a:extLst>
            <a:ext uri="{FF2B5EF4-FFF2-40B4-BE49-F238E27FC236}">
              <a16:creationId xmlns:a16="http://schemas.microsoft.com/office/drawing/2014/main" id="{04FF38EA-DE52-4DA4-ACF4-29725A421D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6051860" cy="7704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M44" sqref="M44"/>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192</v>
      </c>
      <c r="E21" s="43"/>
      <c r="F21" s="37"/>
      <c r="G21" s="37"/>
      <c r="H21" s="37"/>
      <c r="I21" s="37"/>
      <c r="J21" s="36"/>
    </row>
    <row r="22" spans="1:10" ht="15" customHeight="1" x14ac:dyDescent="0.3">
      <c r="A22" s="36"/>
      <c r="B22" s="43" t="s">
        <v>45</v>
      </c>
      <c r="C22" s="44"/>
      <c r="D22" s="43" t="s">
        <v>193</v>
      </c>
      <c r="E22" s="43"/>
      <c r="F22" s="37"/>
      <c r="G22" s="37"/>
      <c r="H22" s="37"/>
      <c r="I22" s="37"/>
      <c r="J22" s="36"/>
    </row>
    <row r="23" spans="1:10" ht="15" customHeight="1" x14ac:dyDescent="0.3">
      <c r="A23" s="36"/>
      <c r="B23" s="43" t="s">
        <v>49</v>
      </c>
      <c r="C23" s="44"/>
      <c r="D23" s="43" t="s">
        <v>194</v>
      </c>
      <c r="E23" s="43"/>
      <c r="F23" s="45"/>
      <c r="G23" s="37"/>
      <c r="H23" s="37"/>
      <c r="I23" s="37"/>
      <c r="J23" s="36"/>
    </row>
    <row r="24" spans="1:10" ht="15" customHeight="1" x14ac:dyDescent="0.3">
      <c r="A24" s="36"/>
      <c r="B24" s="43" t="s">
        <v>50</v>
      </c>
      <c r="C24" s="44"/>
      <c r="D24" s="43" t="s">
        <v>201</v>
      </c>
      <c r="E24" s="43"/>
      <c r="F24" s="45"/>
      <c r="G24" s="37"/>
      <c r="H24" s="37"/>
      <c r="I24" s="37"/>
      <c r="J24" s="36"/>
    </row>
    <row r="25" spans="1:10" ht="15" customHeight="1" x14ac:dyDescent="0.3">
      <c r="A25" s="36"/>
      <c r="B25" s="43" t="s">
        <v>190</v>
      </c>
      <c r="C25" s="46"/>
      <c r="D25" s="43" t="s">
        <v>195</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tabSelected="1"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S28" sqref="S28"/>
    </sheetView>
  </sheetViews>
  <sheetFormatPr defaultColWidth="10.6640625" defaultRowHeight="15" customHeight="1" x14ac:dyDescent="0.3"/>
  <cols>
    <col min="1" max="1" width="10.6640625" style="25" customWidth="1"/>
    <col min="2" max="2" width="12.33203125" style="25" bestFit="1" customWidth="1"/>
    <col min="3" max="3" width="71.1093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LT Environmental, Inc. / STATE NORTH PLATTE A11-35-2XRLNC 459279</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20104751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DIG-023988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168</v>
      </c>
      <c r="Z8" s="68"/>
      <c r="AA8" s="66"/>
      <c r="AB8" s="66"/>
      <c r="AC8" s="66"/>
      <c r="AD8" s="66"/>
      <c r="AE8" s="66"/>
      <c r="AF8" s="69"/>
      <c r="AG8" s="110" t="s">
        <v>161</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174</v>
      </c>
      <c r="W9" s="19" t="s">
        <v>52</v>
      </c>
      <c r="X9" s="20" t="s">
        <v>54</v>
      </c>
      <c r="Y9" s="60" t="s">
        <v>27</v>
      </c>
      <c r="Z9" s="19" t="s">
        <v>28</v>
      </c>
      <c r="AA9" s="19" t="s">
        <v>29</v>
      </c>
      <c r="AB9" s="19" t="s">
        <v>30</v>
      </c>
      <c r="AC9" s="19" t="s">
        <v>31</v>
      </c>
      <c r="AD9" s="19" t="s">
        <v>32</v>
      </c>
      <c r="AE9" s="19" t="s">
        <v>33</v>
      </c>
      <c r="AF9" s="115" t="s">
        <v>34</v>
      </c>
      <c r="AG9" s="53" t="s">
        <v>162</v>
      </c>
      <c r="AH9" s="101" t="s">
        <v>163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164</v>
      </c>
      <c r="AH10" s="117" t="s">
        <v>164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20104751</v>
      </c>
      <c r="B12" s="150" t="str">
        <f>C6</f>
        <v>DIG-023988</v>
      </c>
      <c r="C12" s="151" t="str">
        <f>Cover!D24&amp;" "&amp;D12</f>
        <v>STATE NORTH PLATTE A11-35-2XRLNC 459279 Gas</v>
      </c>
      <c r="D12" s="144" t="s">
        <v>196</v>
      </c>
      <c r="E12" s="144">
        <v>44133</v>
      </c>
      <c r="F12" s="153">
        <v>0.46319444444444446</v>
      </c>
      <c r="G12" s="102"/>
      <c r="H12" s="102"/>
      <c r="I12" s="106"/>
      <c r="J12" s="146">
        <v>44137</v>
      </c>
      <c r="K12" s="145">
        <v>138414.26999999999</v>
      </c>
      <c r="L12" s="145">
        <v>13674.54</v>
      </c>
      <c r="M12" s="145" t="s">
        <v>197</v>
      </c>
      <c r="N12" s="145">
        <v>7927.5</v>
      </c>
      <c r="O12" s="145">
        <v>342.75</v>
      </c>
      <c r="P12" s="145">
        <v>67.02</v>
      </c>
      <c r="Q12" s="145" t="s">
        <v>197</v>
      </c>
      <c r="R12" s="145" t="s">
        <v>197</v>
      </c>
      <c r="S12" s="145" t="s">
        <v>197</v>
      </c>
      <c r="T12" s="145" t="s">
        <v>197</v>
      </c>
      <c r="U12" s="145" t="s">
        <v>197</v>
      </c>
      <c r="V12" s="145" t="s">
        <v>197</v>
      </c>
      <c r="W12" s="145" t="s">
        <v>197</v>
      </c>
      <c r="X12" s="147">
        <v>878755.28</v>
      </c>
      <c r="Y12" s="148">
        <v>95.082753657951542</v>
      </c>
      <c r="Z12" s="105">
        <v>4.113696330055169</v>
      </c>
      <c r="AA12" s="105">
        <v>0.8035500119932838</v>
      </c>
      <c r="AB12" s="105" t="e">
        <v>#N/A</v>
      </c>
      <c r="AC12" s="105" t="e">
        <v>#N/A</v>
      </c>
      <c r="AD12" s="105" t="e">
        <v>#N/A</v>
      </c>
      <c r="AE12" s="105" t="e">
        <v>#N/A</v>
      </c>
      <c r="AF12" s="124" t="e">
        <v>#N/A</v>
      </c>
      <c r="AG12" s="123">
        <v>55.694831917320656</v>
      </c>
      <c r="AH12" s="107">
        <v>1053.3540177500599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169</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171</v>
      </c>
      <c r="W15" s="89" t="s">
        <v>63</v>
      </c>
      <c r="X15" s="158" t="s">
        <v>2</v>
      </c>
      <c r="Y15" s="158"/>
      <c r="Z15" s="159"/>
      <c r="AC15" s="126" t="s">
        <v>166</v>
      </c>
      <c r="AF15" s="53" t="s">
        <v>162</v>
      </c>
      <c r="AG15" s="101" t="s">
        <v>163</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186</v>
      </c>
      <c r="L16" s="23" t="s">
        <v>13</v>
      </c>
      <c r="M16" s="24" t="s">
        <v>187</v>
      </c>
      <c r="N16" s="22" t="s">
        <v>3</v>
      </c>
      <c r="O16" s="23" t="s">
        <v>172</v>
      </c>
      <c r="P16" s="23" t="s">
        <v>172</v>
      </c>
      <c r="Q16" s="23" t="s">
        <v>172</v>
      </c>
      <c r="R16" s="23" t="s">
        <v>172</v>
      </c>
      <c r="S16" s="23" t="s">
        <v>172</v>
      </c>
      <c r="T16" s="23" t="s">
        <v>172</v>
      </c>
      <c r="U16" s="23" t="s">
        <v>172</v>
      </c>
      <c r="V16" s="23" t="s">
        <v>172</v>
      </c>
      <c r="W16" s="23" t="s">
        <v>173</v>
      </c>
      <c r="X16" s="160"/>
      <c r="Y16" s="160"/>
      <c r="Z16" s="161"/>
      <c r="AC16" s="127" t="s">
        <v>189</v>
      </c>
      <c r="AF16" s="116" t="s">
        <v>170</v>
      </c>
      <c r="AG16" s="117" t="s">
        <v>170</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20104751</v>
      </c>
      <c r="B18" s="102" t="str">
        <f t="shared" si="0"/>
        <v>DIG-023988</v>
      </c>
      <c r="C18" s="102" t="str">
        <f t="shared" si="0"/>
        <v>STATE NORTH PLATTE A11-35-2XRLNC 459279 Gas</v>
      </c>
      <c r="D18" s="103" t="str">
        <f t="shared" si="0"/>
        <v>Gas</v>
      </c>
      <c r="E18" s="103">
        <f t="shared" si="0"/>
        <v>44133</v>
      </c>
      <c r="F18" s="153">
        <f t="shared" si="0"/>
        <v>0.46319444444444446</v>
      </c>
      <c r="G18" s="102"/>
      <c r="H18" s="102"/>
      <c r="I18" s="106"/>
      <c r="J18" s="108">
        <v>8338</v>
      </c>
      <c r="K18" s="104">
        <v>4.9172463420484531</v>
      </c>
      <c r="L18" s="104">
        <v>19.336585365853658</v>
      </c>
      <c r="M18" s="109">
        <v>123.44776119402985</v>
      </c>
      <c r="N18" s="146">
        <v>44144</v>
      </c>
      <c r="O18" s="154">
        <v>-51.4</v>
      </c>
      <c r="P18" s="154"/>
      <c r="Q18" s="154"/>
      <c r="R18" s="155"/>
      <c r="S18" s="154"/>
      <c r="T18" s="155"/>
      <c r="U18" s="154"/>
      <c r="V18" s="155"/>
      <c r="W18" s="156">
        <v>-301</v>
      </c>
      <c r="X18" s="162"/>
      <c r="Y18" s="163"/>
      <c r="Z18" s="164"/>
      <c r="AC18" s="128" t="s">
        <v>188</v>
      </c>
      <c r="AF18" s="111">
        <v>0.95876869090476879</v>
      </c>
      <c r="AG18" s="112">
        <v>0.58152132786100319</v>
      </c>
      <c r="AR18" s="21"/>
      <c r="CF18" s="52"/>
      <c r="CG18" s="21"/>
    </row>
    <row r="19" spans="1:85" ht="15" customHeight="1" x14ac:dyDescent="0.3">
      <c r="AC19" s="128" t="s">
        <v>60</v>
      </c>
    </row>
    <row r="20" spans="1:85" ht="15" customHeight="1" x14ac:dyDescent="0.3">
      <c r="AC20" s="79" t="s">
        <v>165</v>
      </c>
    </row>
    <row r="21" spans="1:85" ht="15" customHeight="1" x14ac:dyDescent="0.3">
      <c r="Y21" s="81"/>
      <c r="AC21" s="79" t="s">
        <v>167</v>
      </c>
      <c r="AH21" s="21" t="s">
        <v>160</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2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5"/>
  <sheetViews>
    <sheetView zoomScale="94" zoomScaleNormal="94" workbookViewId="0">
      <selection activeCell="I16" sqref="I16"/>
    </sheetView>
  </sheetViews>
  <sheetFormatPr defaultColWidth="9.5546875" defaultRowHeight="14.4" x14ac:dyDescent="0.3"/>
  <cols>
    <col min="1" max="1" width="13.6640625" style="94" bestFit="1" customWidth="1"/>
    <col min="2" max="2" width="21.88671875" style="94" bestFit="1" customWidth="1"/>
    <col min="3" max="3" width="27.6640625" style="94" bestFit="1" customWidth="1"/>
    <col min="4" max="4" width="15.88671875" style="94" bestFit="1" customWidth="1"/>
    <col min="5" max="5" width="25.88671875" style="94" bestFit="1" customWidth="1"/>
    <col min="6" max="6" width="14.5546875" style="94" bestFit="1" customWidth="1"/>
    <col min="7" max="7" width="31" style="94" bestFit="1" customWidth="1"/>
    <col min="8" max="8" width="12.6640625" style="94" bestFit="1" customWidth="1"/>
    <col min="9" max="9" width="15.109375" style="94" bestFit="1" customWidth="1"/>
    <col min="10" max="10" width="19.6640625" style="94" bestFit="1" customWidth="1"/>
    <col min="11" max="11" width="20" style="94" bestFit="1" customWidth="1"/>
    <col min="12" max="12" width="13.88671875" style="94" bestFit="1" customWidth="1"/>
    <col min="13" max="13" width="21.88671875" style="94" bestFit="1" customWidth="1"/>
    <col min="14" max="14" width="11.88671875" style="94" bestFit="1" customWidth="1"/>
    <col min="15" max="15" width="15.33203125" style="94" bestFit="1" customWidth="1"/>
    <col min="16" max="16" width="14.6640625" style="94" bestFit="1" customWidth="1"/>
    <col min="17" max="17" width="25.3320312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194</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454279</v>
      </c>
      <c r="C4" s="99">
        <v>44133.463194444441</v>
      </c>
      <c r="D4" s="131" t="s">
        <v>199</v>
      </c>
      <c r="E4" s="139" t="s">
        <v>193</v>
      </c>
      <c r="F4" s="137" t="s">
        <v>198</v>
      </c>
      <c r="G4" s="95" t="s">
        <v>96</v>
      </c>
      <c r="I4" s="139"/>
      <c r="J4" s="131" t="s">
        <v>200</v>
      </c>
      <c r="K4" s="136">
        <v>44133</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192</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0">
        <v>1.3160000000000001</v>
      </c>
      <c r="H8" s="132" t="s">
        <v>202</v>
      </c>
      <c r="I8" s="131"/>
      <c r="J8" s="131"/>
      <c r="K8" s="131"/>
      <c r="L8" s="131"/>
      <c r="M8" s="131"/>
      <c r="N8" s="131"/>
      <c r="O8" s="131"/>
      <c r="P8" s="97">
        <v>5.0000000000000001E-3</v>
      </c>
      <c r="Q8" s="97">
        <v>5.0000000000000001E-3</v>
      </c>
      <c r="R8" s="97">
        <v>5.0000000000000001E-3</v>
      </c>
      <c r="S8" s="131"/>
      <c r="T8" s="130" t="s">
        <v>192</v>
      </c>
    </row>
    <row r="9" spans="1:20" x14ac:dyDescent="0.3">
      <c r="A9" s="131"/>
      <c r="B9" s="130" t="s">
        <v>136</v>
      </c>
      <c r="C9" s="130" t="s">
        <v>137</v>
      </c>
      <c r="D9" s="130" t="s">
        <v>134</v>
      </c>
      <c r="E9" s="131"/>
      <c r="F9" s="130" t="s">
        <v>135</v>
      </c>
      <c r="G9" s="140">
        <v>5.0000000000000001E-3</v>
      </c>
      <c r="H9" s="140" t="s">
        <v>203</v>
      </c>
      <c r="I9" s="131"/>
      <c r="J9" s="131"/>
      <c r="K9" s="131"/>
      <c r="L9" s="131"/>
      <c r="M9" s="131"/>
      <c r="N9" s="131"/>
      <c r="O9" s="131"/>
      <c r="P9" s="97">
        <v>5.0000000000000001E-3</v>
      </c>
      <c r="Q9" s="97">
        <v>5.0000000000000001E-3</v>
      </c>
      <c r="R9" s="97">
        <v>5.0000000000000001E-3</v>
      </c>
      <c r="S9" s="131"/>
      <c r="T9" s="130" t="s">
        <v>192</v>
      </c>
    </row>
    <row r="10" spans="1:20" x14ac:dyDescent="0.3">
      <c r="A10" s="131"/>
      <c r="B10" s="130" t="s">
        <v>138</v>
      </c>
      <c r="C10" s="130" t="s">
        <v>139</v>
      </c>
      <c r="D10" s="130" t="s">
        <v>134</v>
      </c>
      <c r="E10" s="131"/>
      <c r="F10" s="130" t="s">
        <v>135</v>
      </c>
      <c r="G10" s="140">
        <v>13.32</v>
      </c>
      <c r="H10" s="140" t="s">
        <v>202</v>
      </c>
      <c r="I10" s="131"/>
      <c r="J10" s="131"/>
      <c r="K10" s="131"/>
      <c r="L10" s="131"/>
      <c r="M10" s="131"/>
      <c r="N10" s="131"/>
      <c r="O10" s="131"/>
      <c r="P10" s="97">
        <v>5.0000000000000001E-3</v>
      </c>
      <c r="Q10" s="97">
        <v>5.0000000000000001E-3</v>
      </c>
      <c r="R10" s="97">
        <v>5.0000000000000001E-3</v>
      </c>
      <c r="S10" s="131"/>
      <c r="T10" s="130" t="s">
        <v>192</v>
      </c>
    </row>
    <row r="11" spans="1:20" x14ac:dyDescent="0.3">
      <c r="A11" s="131"/>
      <c r="B11" s="130" t="s">
        <v>175</v>
      </c>
      <c r="C11" s="130" t="s">
        <v>176</v>
      </c>
      <c r="D11" s="130" t="s">
        <v>134</v>
      </c>
      <c r="E11" s="131"/>
      <c r="F11" s="130" t="s">
        <v>135</v>
      </c>
      <c r="G11" s="140">
        <v>5.0000000000000001E-3</v>
      </c>
      <c r="H11" s="140" t="s">
        <v>203</v>
      </c>
      <c r="P11" s="97">
        <v>5.0000000000000001E-3</v>
      </c>
      <c r="Q11" s="97">
        <v>5.0000000000000001E-3</v>
      </c>
      <c r="R11" s="97">
        <v>5.0000000000000001E-3</v>
      </c>
      <c r="S11" s="131"/>
      <c r="T11" s="130" t="s">
        <v>192</v>
      </c>
    </row>
    <row r="12" spans="1:20" x14ac:dyDescent="0.3">
      <c r="A12" s="131"/>
      <c r="B12" s="130" t="s">
        <v>177</v>
      </c>
      <c r="C12" s="130" t="s">
        <v>178</v>
      </c>
      <c r="D12" s="130" t="s">
        <v>134</v>
      </c>
      <c r="E12" s="131"/>
      <c r="F12" s="130" t="s">
        <v>135</v>
      </c>
      <c r="G12" s="140">
        <v>84.561999999999998</v>
      </c>
      <c r="H12" s="140" t="s">
        <v>202</v>
      </c>
      <c r="P12" s="97">
        <v>5.0000000000000001E-3</v>
      </c>
      <c r="Q12" s="97">
        <v>5.0000000000000001E-3</v>
      </c>
      <c r="R12" s="97">
        <v>5.0000000000000001E-3</v>
      </c>
      <c r="S12" s="131"/>
      <c r="T12" s="130" t="s">
        <v>192</v>
      </c>
    </row>
    <row r="13" spans="1:20" x14ac:dyDescent="0.3">
      <c r="A13" s="131"/>
      <c r="B13" s="130" t="s">
        <v>140</v>
      </c>
      <c r="C13" s="130" t="s">
        <v>141</v>
      </c>
      <c r="D13" s="130" t="s">
        <v>134</v>
      </c>
      <c r="E13" s="131"/>
      <c r="F13" s="130" t="s">
        <v>135</v>
      </c>
      <c r="G13" s="140">
        <v>0.76300000000000001</v>
      </c>
      <c r="H13" s="140" t="s">
        <v>202</v>
      </c>
      <c r="I13" s="131"/>
      <c r="J13" s="131"/>
      <c r="K13" s="131"/>
      <c r="L13" s="131"/>
      <c r="M13" s="131"/>
      <c r="N13" s="131"/>
      <c r="O13" s="131"/>
      <c r="P13" s="97">
        <v>5.0000000000000001E-3</v>
      </c>
      <c r="Q13" s="97">
        <v>5.0000000000000001E-3</v>
      </c>
      <c r="R13" s="97">
        <v>5.0000000000000001E-3</v>
      </c>
      <c r="S13" s="131"/>
      <c r="T13" s="130" t="s">
        <v>192</v>
      </c>
    </row>
    <row r="14" spans="1:20" x14ac:dyDescent="0.3">
      <c r="A14" s="131"/>
      <c r="B14" s="130" t="s">
        <v>142</v>
      </c>
      <c r="C14" s="130" t="s">
        <v>143</v>
      </c>
      <c r="D14" s="130" t="s">
        <v>134</v>
      </c>
      <c r="E14" s="131"/>
      <c r="F14" s="130" t="s">
        <v>135</v>
      </c>
      <c r="G14" s="140">
        <v>3.3000000000000002E-2</v>
      </c>
      <c r="H14" s="140" t="s">
        <v>202</v>
      </c>
      <c r="I14" s="131"/>
      <c r="J14" s="131"/>
      <c r="K14" s="131"/>
      <c r="L14" s="131"/>
      <c r="M14" s="131"/>
      <c r="N14" s="131"/>
      <c r="O14" s="131"/>
      <c r="P14" s="97">
        <v>5.0000000000000001E-3</v>
      </c>
      <c r="Q14" s="97">
        <v>5.0000000000000001E-3</v>
      </c>
      <c r="R14" s="97">
        <v>5.0000000000000001E-3</v>
      </c>
      <c r="S14" s="131"/>
      <c r="T14" s="130" t="s">
        <v>192</v>
      </c>
    </row>
    <row r="15" spans="1:20" x14ac:dyDescent="0.3">
      <c r="A15" s="131"/>
      <c r="B15" s="130" t="s">
        <v>179</v>
      </c>
      <c r="C15" s="130" t="s">
        <v>180</v>
      </c>
      <c r="D15" s="130" t="s">
        <v>134</v>
      </c>
      <c r="E15" s="131"/>
      <c r="F15" s="130" t="s">
        <v>135</v>
      </c>
      <c r="G15" s="140">
        <v>5.0000000000000001E-3</v>
      </c>
      <c r="H15" s="140" t="s">
        <v>203</v>
      </c>
      <c r="P15" s="97">
        <v>5.0000000000000001E-3</v>
      </c>
      <c r="Q15" s="97">
        <v>5.0000000000000001E-3</v>
      </c>
      <c r="R15" s="97">
        <v>5.0000000000000001E-3</v>
      </c>
      <c r="S15" s="131"/>
      <c r="T15" s="130" t="s">
        <v>192</v>
      </c>
    </row>
    <row r="16" spans="1:20" x14ac:dyDescent="0.3">
      <c r="A16" s="131"/>
      <c r="B16" s="130" t="s">
        <v>144</v>
      </c>
      <c r="C16" s="130" t="s">
        <v>145</v>
      </c>
      <c r="D16" s="130" t="s">
        <v>134</v>
      </c>
      <c r="E16" s="131"/>
      <c r="F16" s="130" t="s">
        <v>135</v>
      </c>
      <c r="G16" s="140">
        <v>6.0000000000000001E-3</v>
      </c>
      <c r="H16" s="140" t="s">
        <v>202</v>
      </c>
      <c r="I16" s="131"/>
      <c r="J16" s="131"/>
      <c r="K16" s="131"/>
      <c r="L16" s="131"/>
      <c r="M16" s="131"/>
      <c r="N16" s="131"/>
      <c r="O16" s="131"/>
      <c r="P16" s="97">
        <v>5.0000000000000001E-3</v>
      </c>
      <c r="Q16" s="97">
        <v>5.0000000000000001E-3</v>
      </c>
      <c r="R16" s="97">
        <v>5.0000000000000001E-3</v>
      </c>
      <c r="S16" s="131"/>
      <c r="T16" s="130" t="s">
        <v>192</v>
      </c>
    </row>
    <row r="17" spans="1:20" x14ac:dyDescent="0.3">
      <c r="A17" s="131"/>
      <c r="B17" s="130" t="s">
        <v>146</v>
      </c>
      <c r="C17" s="130" t="s">
        <v>147</v>
      </c>
      <c r="D17" s="130" t="s">
        <v>134</v>
      </c>
      <c r="E17" s="131"/>
      <c r="F17" s="130" t="s">
        <v>135</v>
      </c>
      <c r="G17" s="140">
        <v>5.0000000000000001E-3</v>
      </c>
      <c r="H17" s="140" t="s">
        <v>203</v>
      </c>
      <c r="I17" s="131"/>
      <c r="J17" s="131"/>
      <c r="K17" s="131"/>
      <c r="M17" s="131"/>
      <c r="N17" s="131"/>
      <c r="O17" s="131"/>
      <c r="P17" s="97">
        <v>5.0000000000000001E-3</v>
      </c>
      <c r="Q17" s="97">
        <v>5.0000000000000001E-3</v>
      </c>
      <c r="R17" s="97">
        <v>5.0000000000000001E-3</v>
      </c>
      <c r="S17" s="131"/>
      <c r="T17" s="130" t="s">
        <v>192</v>
      </c>
    </row>
    <row r="18" spans="1:20" x14ac:dyDescent="0.3">
      <c r="A18" s="131"/>
      <c r="B18" s="130" t="s">
        <v>148</v>
      </c>
      <c r="C18" s="130" t="s">
        <v>149</v>
      </c>
      <c r="D18" s="130" t="s">
        <v>134</v>
      </c>
      <c r="E18" s="131"/>
      <c r="F18" s="130" t="s">
        <v>135</v>
      </c>
      <c r="G18" s="140">
        <v>5.0000000000000001E-3</v>
      </c>
      <c r="H18" s="140" t="s">
        <v>203</v>
      </c>
      <c r="I18" s="131"/>
      <c r="J18" s="131"/>
      <c r="K18" s="131"/>
      <c r="M18" s="131"/>
      <c r="N18" s="131"/>
      <c r="O18" s="131"/>
      <c r="P18" s="97">
        <v>5.0000000000000001E-3</v>
      </c>
      <c r="Q18" s="97">
        <v>5.0000000000000001E-3</v>
      </c>
      <c r="R18" s="97">
        <v>5.0000000000000001E-3</v>
      </c>
      <c r="S18" s="131"/>
      <c r="T18" s="130" t="s">
        <v>192</v>
      </c>
    </row>
    <row r="19" spans="1:20" x14ac:dyDescent="0.3">
      <c r="A19" s="131"/>
      <c r="B19" s="130" t="s">
        <v>75</v>
      </c>
      <c r="C19" s="130" t="s">
        <v>150</v>
      </c>
      <c r="D19" s="130" t="s">
        <v>134</v>
      </c>
      <c r="E19" s="131"/>
      <c r="F19" s="130" t="s">
        <v>135</v>
      </c>
      <c r="G19" s="140">
        <v>5.0000000000000001E-3</v>
      </c>
      <c r="H19" s="140" t="s">
        <v>203</v>
      </c>
      <c r="I19" s="131"/>
      <c r="J19" s="131"/>
      <c r="K19" s="131"/>
      <c r="L19" s="131"/>
      <c r="M19" s="131"/>
      <c r="N19" s="131"/>
      <c r="O19" s="131"/>
      <c r="P19" s="97">
        <v>5.0000000000000001E-3</v>
      </c>
      <c r="Q19" s="97">
        <v>5.0000000000000001E-3</v>
      </c>
      <c r="R19" s="97">
        <v>5.0000000000000001E-3</v>
      </c>
      <c r="S19" s="131"/>
      <c r="T19" s="130" t="s">
        <v>192</v>
      </c>
    </row>
    <row r="20" spans="1:20" x14ac:dyDescent="0.3">
      <c r="A20" s="131"/>
      <c r="B20" s="130" t="s">
        <v>151</v>
      </c>
      <c r="C20" s="130" t="s">
        <v>152</v>
      </c>
      <c r="D20" s="130" t="s">
        <v>134</v>
      </c>
      <c r="E20" s="131"/>
      <c r="F20" s="130" t="s">
        <v>135</v>
      </c>
      <c r="G20" s="140">
        <v>5.0000000000000001E-3</v>
      </c>
      <c r="H20" s="140" t="s">
        <v>203</v>
      </c>
      <c r="I20" s="131"/>
      <c r="J20" s="131"/>
      <c r="K20" s="131"/>
      <c r="L20" s="131"/>
      <c r="M20" s="131"/>
      <c r="N20" s="131"/>
      <c r="O20" s="131"/>
      <c r="P20" s="97">
        <v>5.0000000000000001E-3</v>
      </c>
      <c r="Q20" s="97">
        <v>5.0000000000000001E-3</v>
      </c>
      <c r="R20" s="97">
        <v>5.0000000000000001E-3</v>
      </c>
      <c r="S20" s="131"/>
      <c r="T20" s="130" t="s">
        <v>192</v>
      </c>
    </row>
    <row r="21" spans="1:20" x14ac:dyDescent="0.3">
      <c r="A21" s="129"/>
      <c r="B21" s="130" t="s">
        <v>153</v>
      </c>
      <c r="C21" s="130" t="s">
        <v>154</v>
      </c>
      <c r="D21" s="130" t="s">
        <v>134</v>
      </c>
      <c r="E21" s="131"/>
      <c r="F21" s="130" t="s">
        <v>135</v>
      </c>
      <c r="G21" s="140">
        <v>5.0000000000000001E-3</v>
      </c>
      <c r="H21" s="140" t="s">
        <v>203</v>
      </c>
      <c r="I21" s="100"/>
      <c r="J21" s="131"/>
      <c r="K21" s="131"/>
      <c r="M21" s="131"/>
      <c r="N21" s="131"/>
      <c r="O21" s="131"/>
      <c r="P21" s="97">
        <v>5.0000000000000001E-3</v>
      </c>
      <c r="Q21" s="97">
        <v>5.0000000000000001E-3</v>
      </c>
      <c r="R21" s="97">
        <v>5.0000000000000001E-3</v>
      </c>
      <c r="S21" s="131"/>
      <c r="T21" s="130" t="s">
        <v>192</v>
      </c>
    </row>
    <row r="22" spans="1:20" x14ac:dyDescent="0.3">
      <c r="A22" s="129"/>
      <c r="B22" s="133" t="s">
        <v>155</v>
      </c>
      <c r="C22" s="133" t="s">
        <v>156</v>
      </c>
      <c r="D22" s="130" t="s">
        <v>134</v>
      </c>
      <c r="E22" s="131"/>
      <c r="F22" s="134" t="s">
        <v>157</v>
      </c>
      <c r="G22" s="135">
        <v>-51.4</v>
      </c>
      <c r="H22" s="140" t="s">
        <v>202</v>
      </c>
      <c r="I22" s="131"/>
      <c r="J22" s="131"/>
      <c r="K22" s="157"/>
      <c r="M22" s="131"/>
      <c r="N22" s="131"/>
      <c r="O22" s="131"/>
      <c r="P22" s="131"/>
      <c r="Q22" s="131"/>
      <c r="R22" s="131"/>
      <c r="S22" s="131"/>
      <c r="T22" s="130" t="s">
        <v>192</v>
      </c>
    </row>
    <row r="23" spans="1:20" x14ac:dyDescent="0.3">
      <c r="A23" s="129"/>
      <c r="B23" s="133" t="s">
        <v>158</v>
      </c>
      <c r="C23" s="133" t="s">
        <v>159</v>
      </c>
      <c r="D23" s="130" t="s">
        <v>134</v>
      </c>
      <c r="E23" s="131"/>
      <c r="F23" s="134" t="s">
        <v>157</v>
      </c>
      <c r="G23" s="98">
        <v>-301</v>
      </c>
      <c r="H23" s="140" t="s">
        <v>202</v>
      </c>
      <c r="I23" s="131"/>
      <c r="J23" s="131"/>
      <c r="K23" s="157"/>
      <c r="M23" s="131"/>
      <c r="N23" s="131"/>
      <c r="O23" s="131"/>
      <c r="P23" s="97"/>
      <c r="Q23" s="97"/>
      <c r="R23" s="97"/>
      <c r="S23" s="131"/>
      <c r="T23" s="139" t="s">
        <v>192</v>
      </c>
    </row>
    <row r="24" spans="1:20" x14ac:dyDescent="0.3">
      <c r="B24" s="141" t="s">
        <v>181</v>
      </c>
      <c r="C24" s="142" t="s">
        <v>182</v>
      </c>
      <c r="D24" s="139" t="s">
        <v>134</v>
      </c>
      <c r="E24" s="138"/>
      <c r="F24" s="142" t="s">
        <v>183</v>
      </c>
      <c r="G24" s="143">
        <v>56</v>
      </c>
      <c r="H24" s="140"/>
      <c r="T24" s="139" t="s">
        <v>192</v>
      </c>
    </row>
    <row r="25" spans="1:20" x14ac:dyDescent="0.3">
      <c r="B25" s="141" t="s">
        <v>184</v>
      </c>
      <c r="C25" s="142" t="s">
        <v>185</v>
      </c>
      <c r="D25" s="139" t="s">
        <v>134</v>
      </c>
      <c r="E25" s="138"/>
      <c r="F25" s="142" t="s">
        <v>191</v>
      </c>
      <c r="G25" s="149">
        <v>0.95899999999999996</v>
      </c>
      <c r="H25" s="140"/>
      <c r="T25" s="139" t="s">
        <v>192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4.4" x14ac:dyDescent="0.3"/>
  <sheetData>
    <row r="2" spans="1:1" x14ac:dyDescent="0.3">
      <c r="A2" s="152"/>
    </row>
    <row r="3" spans="1:1" x14ac:dyDescent="0.3">
      <c r="A3" s="152"/>
    </row>
    <row r="4" spans="1:1" x14ac:dyDescent="0.3">
      <c r="A4" s="152"/>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2020-11-25T17:33:21Z</cp:lastPrinted>
  <dcterms:created xsi:type="dcterms:W3CDTF">2011-11-29T19:20:00Z</dcterms:created>
  <dcterms:modified xsi:type="dcterms:W3CDTF">2020-11-25T17:33:40Z</dcterms:modified>
</cp:coreProperties>
</file>