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tjohnw\Documents\Daily Report Well Folders\075-06347_MountHopeGreen31\"/>
    </mc:Choice>
  </mc:AlternateContent>
  <bookViews>
    <workbookView xWindow="0" yWindow="0" windowWidth="17256" windowHeight="5916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34" i="1" l="1"/>
  <c r="D54" i="1" l="1"/>
  <c r="D44" i="1"/>
  <c r="D53" i="1"/>
  <c r="D52" i="1"/>
  <c r="D51" i="1"/>
  <c r="D50" i="1"/>
  <c r="D49" i="1"/>
  <c r="D48" i="1"/>
  <c r="D47" i="1"/>
  <c r="D46" i="1"/>
  <c r="D42" i="1"/>
  <c r="D41" i="1"/>
  <c r="D40" i="1"/>
  <c r="D39" i="1"/>
  <c r="D38" i="1"/>
  <c r="D37" i="1"/>
  <c r="D36" i="1"/>
  <c r="D35" i="1"/>
  <c r="D33" i="1"/>
  <c r="D32" i="1"/>
  <c r="D31" i="1"/>
  <c r="D30" i="1"/>
  <c r="D29" i="1"/>
  <c r="D28" i="1"/>
  <c r="K31" i="1"/>
  <c r="K30" i="1"/>
  <c r="K29" i="1"/>
  <c r="K28" i="1"/>
  <c r="K27" i="1"/>
  <c r="D55" i="1" l="1"/>
</calcChain>
</file>

<file path=xl/sharedStrings.xml><?xml version="1.0" encoding="utf-8"?>
<sst xmlns="http://schemas.openxmlformats.org/spreadsheetml/2006/main" count="96" uniqueCount="69">
  <si>
    <t>DATE</t>
  </si>
  <si>
    <t>WELL NO.</t>
  </si>
  <si>
    <t>HOURS</t>
  </si>
  <si>
    <t>WEATHER</t>
  </si>
  <si>
    <t>COUNTY</t>
  </si>
  <si>
    <t>DIRECTIONS</t>
  </si>
  <si>
    <t>TIME</t>
  </si>
  <si>
    <t>DAILY WORK RECORD</t>
  </si>
  <si>
    <t>Hours</t>
  </si>
  <si>
    <t>Total</t>
  </si>
  <si>
    <t>Price per Gal</t>
  </si>
  <si>
    <t>Fuel</t>
  </si>
  <si>
    <t># of unit</t>
  </si>
  <si>
    <t>Price per Unit</t>
  </si>
  <si>
    <t>Other</t>
  </si>
  <si>
    <t>TOTAL</t>
  </si>
  <si>
    <t>TRAVEL</t>
  </si>
  <si>
    <t>RIG</t>
  </si>
  <si>
    <t>NAME</t>
  </si>
  <si>
    <t>POSITION</t>
  </si>
  <si>
    <t>OPERATOR</t>
  </si>
  <si>
    <t>CREWMAN</t>
  </si>
  <si>
    <t>Gallons</t>
  </si>
  <si>
    <t>Type Well Head</t>
  </si>
  <si>
    <t>Packer Settings</t>
  </si>
  <si>
    <t>Type Packer</t>
  </si>
  <si>
    <t>No. Jts. Tubing</t>
  </si>
  <si>
    <t>Pump Out</t>
  </si>
  <si>
    <t>Size Rods</t>
  </si>
  <si>
    <t>No.Rods</t>
  </si>
  <si>
    <t>Size Subs</t>
  </si>
  <si>
    <t>Approved By:</t>
  </si>
  <si>
    <t>Date:</t>
  </si>
  <si>
    <t xml:space="preserve"> </t>
  </si>
  <si>
    <t xml:space="preserve">TO </t>
  </si>
  <si>
    <t>WELL RECORD</t>
  </si>
  <si>
    <t xml:space="preserve">CUSTOMER ORDER </t>
  </si>
  <si>
    <t>DERRICK</t>
  </si>
  <si>
    <t>No.Sub</t>
  </si>
  <si>
    <t>Price/Hour</t>
  </si>
  <si>
    <t>Notes:</t>
  </si>
  <si>
    <t>On Site Task Mgr.</t>
  </si>
  <si>
    <r>
      <rPr>
        <b/>
        <sz val="18"/>
        <color theme="1"/>
        <rFont val="Calibri (Body)_x0000_"/>
      </rPr>
      <t xml:space="preserve">COGCC
</t>
    </r>
    <r>
      <rPr>
        <sz val="11"/>
        <color theme="1"/>
        <rFont val="Calibri (Body)_x0000_"/>
      </rPr>
      <t xml:space="preserve">Orphan Well Program
1120 Lincoln St. Ste. 801
</t>
    </r>
    <r>
      <rPr>
        <sz val="12"/>
        <color theme="1"/>
        <rFont val="Calibri (Body)_x0000_"/>
      </rPr>
      <t xml:space="preserve">
</t>
    </r>
    <r>
      <rPr>
        <sz val="10"/>
        <color theme="1"/>
        <rFont val="Calibri (Body)_x0000_"/>
      </rPr>
      <t>(303) 894-2100  (COGCC)  Ext. 5105 (PM Ofc.)
(970) 302-1024 (PM Cell)</t>
    </r>
  </si>
  <si>
    <t>Location Number</t>
  </si>
  <si>
    <t>Contractor</t>
  </si>
  <si>
    <t>OWP Project Mgr.</t>
  </si>
  <si>
    <t>075-06347</t>
  </si>
  <si>
    <t>Excell</t>
  </si>
  <si>
    <t>3 Degrees</t>
  </si>
  <si>
    <t>Cal St. John</t>
  </si>
  <si>
    <t>PHAA 2020 072</t>
  </si>
  <si>
    <t>Mount Hope Green 31</t>
  </si>
  <si>
    <t>Crew start.</t>
  </si>
  <si>
    <t>Jason</t>
  </si>
  <si>
    <t>Sal</t>
  </si>
  <si>
    <t>Armondo</t>
  </si>
  <si>
    <t>Logan</t>
  </si>
  <si>
    <t>Rig start up.</t>
  </si>
  <si>
    <t>Wireline on location. Rigging up.</t>
  </si>
  <si>
    <t>Rafo</t>
  </si>
  <si>
    <t>Start pumping water into well at low rate for pressure test.</t>
  </si>
  <si>
    <t>Wireline complete. Set 2 plugs and set 3 sx cement on top of each plug.</t>
  </si>
  <si>
    <t>Mike Hickey</t>
  </si>
  <si>
    <t>Change Order: Rig up wire line to run CBL.</t>
  </si>
  <si>
    <t>Wire line tool change and into well for perforations at 1050' and 419'. Rig crew draining pump and lines.</t>
  </si>
  <si>
    <t>Change Order: CBL completed.</t>
  </si>
  <si>
    <t xml:space="preserve">Wire line rig down complete. </t>
  </si>
  <si>
    <t>Well loaded and pressured up for pressure test. Pressure test good.</t>
  </si>
  <si>
    <t>Well and location secured. Depart location with rod trailer. SDFN.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</si>
</sst>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_([$$-409]* #,##0.00_);_([$$-409]* \(#,##0.00\);_([$$-409]* &quot;-&quot;??_);_(@_)"/>
  </numFmts>
  <fonts count="1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color theme="1"/>
      <name val="Calibri (Body)_x0000_"/>
    </font>
    <font>
      <sz val="10"/>
      <color theme="1"/>
      <name val="Calibri (Body)_x0000_"/>
    </font>
    <font>
      <sz val="11"/>
      <color theme="1"/>
      <name val="Calibri (Body)_x0000_"/>
    </font>
    <font>
      <sz val="12"/>
      <color theme="1"/>
      <name val="Calibri (Body)_x0000_"/>
    </font>
    <font>
      <sz val="9"/>
      <color theme="1"/>
      <name val="Calibri (Body)_x0000_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theme="0" tint="-0.14999847407452621"/>
      </patternFill>
    </fill>
    <fill>
      <patternFill patternType="solid">
        <fgColor theme="4"/>
        <bgColor theme="0" tint="-0.14999847407452621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6">
    <xf numFmtId="0" fontId="0" fillId="0" borderId="0" xfId="0"/>
    <xf numFmtId="0" fontId="1" fillId="0" borderId="0" xfId="0" applyFont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18" fontId="1" fillId="0" borderId="1" xfId="0" applyNumberFormat="1" applyFont="1" applyBorder="1" applyAlignment="1" applyProtection="1">
      <alignment vertical="top" wrapText="1"/>
      <protection locked="0"/>
    </xf>
    <xf numFmtId="0" fontId="1" fillId="0" borderId="1" xfId="0" applyFont="1" applyBorder="1" applyAlignment="1" applyProtection="1">
      <alignment vertical="top" wrapText="1"/>
      <protection locked="0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vertical="top" wrapText="1"/>
      <protection locked="0"/>
    </xf>
    <xf numFmtId="0" fontId="11" fillId="0" borderId="0" xfId="0" applyFont="1" applyBorder="1" applyAlignment="1" applyProtection="1">
      <alignment horizontal="left" vertical="top" wrapText="1"/>
      <protection locked="0"/>
    </xf>
    <xf numFmtId="0" fontId="11" fillId="0" borderId="9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12" fillId="5" borderId="1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164" fontId="1" fillId="7" borderId="1" xfId="1" applyNumberFormat="1" applyFont="1" applyFill="1" applyBorder="1" applyAlignment="1" applyProtection="1">
      <alignment horizontal="center" vertical="center" wrapText="1"/>
      <protection locked="0"/>
    </xf>
    <xf numFmtId="0" fontId="3" fillId="8" borderId="1" xfId="0" applyFont="1" applyFill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1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4" fillId="2" borderId="1" xfId="0" applyFont="1" applyFill="1" applyBorder="1" applyAlignment="1" applyProtection="1">
      <alignment vertical="center" wrapText="1"/>
      <protection locked="0"/>
    </xf>
    <xf numFmtId="44" fontId="1" fillId="2" borderId="1" xfId="1" applyNumberFormat="1" applyFont="1" applyFill="1" applyBorder="1" applyAlignment="1" applyProtection="1">
      <alignment vertical="center" wrapText="1"/>
    </xf>
    <xf numFmtId="0" fontId="1" fillId="4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Border="1" applyAlignment="1" applyProtection="1">
      <alignment vertical="center" wrapText="1"/>
      <protection locked="0"/>
    </xf>
    <xf numFmtId="44" fontId="1" fillId="0" borderId="1" xfId="1" applyNumberFormat="1" applyFont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vertical="center" wrapText="1"/>
      <protection locked="0"/>
    </xf>
    <xf numFmtId="0" fontId="1" fillId="2" borderId="1" xfId="0" applyFont="1" applyFill="1" applyBorder="1" applyAlignment="1" applyProtection="1">
      <alignment vertical="center" wrapText="1"/>
      <protection locked="0"/>
    </xf>
    <xf numFmtId="0" fontId="1" fillId="0" borderId="9" xfId="0" applyFont="1" applyBorder="1" applyAlignment="1" applyProtection="1">
      <alignment vertical="center" wrapText="1"/>
      <protection locked="0"/>
    </xf>
    <xf numFmtId="0" fontId="3" fillId="8" borderId="1" xfId="0" applyFont="1" applyFill="1" applyBorder="1" applyAlignment="1" applyProtection="1">
      <alignment vertical="center" wrapText="1"/>
      <protection locked="0"/>
    </xf>
    <xf numFmtId="0" fontId="1" fillId="0" borderId="10" xfId="0" applyFont="1" applyBorder="1" applyAlignment="1" applyProtection="1">
      <alignment vertical="center" wrapText="1"/>
      <protection locked="0"/>
    </xf>
    <xf numFmtId="0" fontId="10" fillId="0" borderId="2" xfId="0" applyFont="1" applyBorder="1" applyAlignment="1" applyProtection="1">
      <alignment vertical="center" wrapText="1"/>
      <protection locked="0"/>
    </xf>
    <xf numFmtId="44" fontId="1" fillId="2" borderId="1" xfId="1" applyNumberFormat="1" applyFont="1" applyFill="1" applyBorder="1" applyAlignment="1" applyProtection="1">
      <alignment vertical="center" wrapText="1"/>
      <protection locked="0"/>
    </xf>
    <xf numFmtId="44" fontId="1" fillId="0" borderId="1" xfId="1" applyNumberFormat="1" applyFont="1" applyBorder="1" applyAlignment="1" applyProtection="1">
      <alignment vertical="center" wrapText="1"/>
      <protection locked="0"/>
    </xf>
    <xf numFmtId="2" fontId="1" fillId="0" borderId="1" xfId="0" applyNumberFormat="1" applyFont="1" applyBorder="1" applyAlignment="1" applyProtection="1">
      <alignment vertical="center" wrapText="1"/>
      <protection locked="0"/>
    </xf>
    <xf numFmtId="12" fontId="1" fillId="0" borderId="1" xfId="0" applyNumberFormat="1" applyFont="1" applyBorder="1" applyAlignment="1" applyProtection="1">
      <alignment vertical="center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20" fontId="11" fillId="0" borderId="3" xfId="0" applyNumberFormat="1" applyFont="1" applyBorder="1" applyAlignment="1" applyProtection="1">
      <alignment vertical="top" wrapText="1"/>
      <protection locked="0"/>
    </xf>
    <xf numFmtId="20" fontId="1" fillId="0" borderId="1" xfId="0" applyNumberFormat="1" applyFont="1" applyBorder="1" applyAlignment="1" applyProtection="1">
      <alignment vertical="top" wrapText="1"/>
      <protection locked="0"/>
    </xf>
    <xf numFmtId="20" fontId="1" fillId="0" borderId="1" xfId="0" applyNumberFormat="1" applyFont="1" applyBorder="1" applyAlignment="1" applyProtection="1">
      <alignment horizontal="right" vertical="top" wrapText="1"/>
      <protection locked="0"/>
    </xf>
    <xf numFmtId="0" fontId="13" fillId="0" borderId="1" xfId="0" applyFont="1" applyBorder="1" applyAlignment="1" applyProtection="1">
      <alignment vertical="top" wrapText="1"/>
      <protection locked="0"/>
    </xf>
    <xf numFmtId="0" fontId="11" fillId="0" borderId="2" xfId="0" applyFont="1" applyBorder="1" applyAlignment="1" applyProtection="1">
      <alignment horizontal="center" vertical="top" wrapText="1"/>
      <protection locked="0"/>
    </xf>
    <xf numFmtId="0" fontId="11" fillId="0" borderId="3" xfId="0" applyFont="1" applyBorder="1" applyAlignment="1" applyProtection="1">
      <alignment horizontal="center" vertical="top" wrapText="1"/>
      <protection locked="0"/>
    </xf>
    <xf numFmtId="0" fontId="11" fillId="0" borderId="4" xfId="0" applyFont="1" applyBorder="1" applyAlignment="1" applyProtection="1">
      <alignment horizontal="center" vertical="top" wrapText="1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4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3" xfId="0" applyFont="1" applyBorder="1" applyAlignment="1" applyProtection="1">
      <alignment horizontal="center" vertical="center"/>
      <protection locked="0"/>
    </xf>
    <xf numFmtId="0" fontId="0" fillId="0" borderId="4" xfId="0" applyFont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 wrapText="1"/>
      <protection locked="0"/>
    </xf>
    <xf numFmtId="0" fontId="3" fillId="3" borderId="5" xfId="0" applyFont="1" applyFill="1" applyBorder="1" applyAlignment="1" applyProtection="1">
      <alignment horizontal="center" vertical="center" wrapText="1"/>
      <protection locked="0"/>
    </xf>
    <xf numFmtId="44" fontId="1" fillId="0" borderId="1" xfId="1" applyNumberFormat="1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left" vertical="top" wrapText="1"/>
      <protection locked="0"/>
    </xf>
    <xf numFmtId="0" fontId="11" fillId="0" borderId="4" xfId="0" applyFont="1" applyBorder="1" applyAlignment="1" applyProtection="1">
      <alignment horizontal="left" vertical="top" wrapText="1"/>
      <protection locked="0"/>
    </xf>
    <xf numFmtId="0" fontId="11" fillId="0" borderId="1" xfId="0" applyFont="1" applyBorder="1" applyAlignment="1" applyProtection="1">
      <alignment horizontal="center" vertical="top" wrapText="1"/>
      <protection locked="0"/>
    </xf>
    <xf numFmtId="0" fontId="9" fillId="0" borderId="7" xfId="0" applyFont="1" applyBorder="1" applyAlignment="1" applyProtection="1">
      <alignment horizontal="left" vertical="center" wrapText="1"/>
      <protection locked="0"/>
    </xf>
    <xf numFmtId="0" fontId="1" fillId="0" borderId="8" xfId="0" applyFont="1" applyBorder="1" applyAlignment="1" applyProtection="1">
      <alignment horizontal="left" vertical="center" wrapText="1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9" xfId="0" applyFont="1" applyBorder="1" applyAlignment="1" applyProtection="1">
      <alignment horizontal="left" vertical="center" wrapText="1"/>
      <protection locked="0"/>
    </xf>
    <xf numFmtId="14" fontId="11" fillId="0" borderId="3" xfId="0" applyNumberFormat="1" applyFont="1" applyBorder="1" applyAlignment="1" applyProtection="1">
      <alignment horizontal="center" vertical="top" wrapText="1"/>
      <protection locked="0"/>
    </xf>
    <xf numFmtId="16" fontId="11" fillId="0" borderId="3" xfId="0" applyNumberFormat="1" applyFont="1" applyBorder="1" applyAlignment="1" applyProtection="1">
      <alignment horizontal="center" vertical="top" wrapText="1"/>
      <protection locked="0"/>
    </xf>
    <xf numFmtId="0" fontId="1" fillId="0" borderId="0" xfId="0" applyFont="1" applyBorder="1" applyAlignment="1" applyProtection="1">
      <alignment vertical="top" wrapText="1"/>
      <protection locked="0"/>
    </xf>
    <xf numFmtId="0" fontId="1" fillId="0" borderId="9" xfId="0" applyFont="1" applyBorder="1" applyAlignment="1" applyProtection="1">
      <alignment vertical="top" wrapText="1"/>
      <protection locked="0"/>
    </xf>
    <xf numFmtId="44" fontId="1" fillId="2" borderId="1" xfId="1" applyNumberFormat="1" applyFont="1" applyFill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0" fontId="10" fillId="0" borderId="4" xfId="0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right" vertical="center" wrapText="1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20" fontId="11" fillId="0" borderId="4" xfId="0" applyNumberFormat="1" applyFont="1" applyBorder="1" applyAlignment="1" applyProtection="1">
      <alignment vertical="top" wrapText="1"/>
      <protection locked="0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385762</xdr:colOff>
      <xdr:row>0</xdr:row>
      <xdr:rowOff>176213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1354A1C-58A8-4346-8156-F8782F87B335}"/>
            </a:ext>
          </a:extLst>
        </xdr:cNvPr>
        <xdr:cNvSpPr txBox="1"/>
      </xdr:nvSpPr>
      <xdr:spPr>
        <a:xfrm>
          <a:off x="3790950" y="176213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zoomScale="165" zoomScaleNormal="165" zoomScaleSheetLayoutView="130" workbookViewId="0">
      <selection activeCell="E6" sqref="E6:K6"/>
    </sheetView>
  </sheetViews>
  <sheetFormatPr defaultColWidth="9.21875" defaultRowHeight="12"/>
  <cols>
    <col min="1" max="1" width="15.44140625" style="1" bestFit="1" customWidth="1"/>
    <col min="2" max="2" width="9.5546875" style="1" customWidth="1"/>
    <col min="3" max="3" width="10.21875" style="1" customWidth="1"/>
    <col min="4" max="4" width="4.44140625" style="1" customWidth="1"/>
    <col min="5" max="5" width="7.21875" style="1" customWidth="1"/>
    <col min="6" max="6" width="0.77734375" style="1" customWidth="1"/>
    <col min="7" max="7" width="10" style="1" bestFit="1" customWidth="1"/>
    <col min="8" max="8" width="8.44140625" style="1" customWidth="1"/>
    <col min="9" max="9" width="9.44140625" style="1" customWidth="1"/>
    <col min="10" max="10" width="6.77734375" style="1" customWidth="1"/>
    <col min="11" max="11" width="11.21875" style="1" customWidth="1"/>
    <col min="12" max="12" width="21.77734375" style="2" customWidth="1"/>
    <col min="13" max="13" width="21.77734375" style="1" customWidth="1"/>
    <col min="14" max="16384" width="9.21875" style="1"/>
  </cols>
  <sheetData>
    <row r="1" spans="1:12" ht="20.100000000000001" customHeight="1">
      <c r="A1" s="61" t="s">
        <v>42</v>
      </c>
      <c r="B1" s="62"/>
      <c r="C1" s="58" t="s">
        <v>43</v>
      </c>
      <c r="D1" s="59"/>
      <c r="E1" s="47">
        <v>312201</v>
      </c>
      <c r="F1" s="48"/>
      <c r="G1" s="49"/>
      <c r="H1" s="10" t="s">
        <v>0</v>
      </c>
      <c r="I1" s="65">
        <v>43867</v>
      </c>
      <c r="J1" s="48"/>
      <c r="K1" s="49"/>
    </row>
    <row r="2" spans="1:12" ht="20.100000000000001" customHeight="1">
      <c r="A2" s="63"/>
      <c r="B2" s="64"/>
      <c r="C2" s="58"/>
      <c r="D2" s="59"/>
      <c r="E2" s="47"/>
      <c r="F2" s="48"/>
      <c r="G2" s="49"/>
      <c r="H2" s="10" t="s">
        <v>1</v>
      </c>
      <c r="I2" s="66" t="s">
        <v>46</v>
      </c>
      <c r="J2" s="48"/>
      <c r="K2" s="49"/>
    </row>
    <row r="3" spans="1:12" ht="20.100000000000001" customHeight="1">
      <c r="A3" s="63"/>
      <c r="B3" s="64"/>
      <c r="C3" s="58" t="s">
        <v>44</v>
      </c>
      <c r="D3" s="59"/>
      <c r="E3" s="47" t="s">
        <v>47</v>
      </c>
      <c r="F3" s="48"/>
      <c r="G3" s="49"/>
      <c r="H3" s="10" t="s">
        <v>2</v>
      </c>
      <c r="I3" s="43">
        <v>0.3125</v>
      </c>
      <c r="J3" s="10" t="s">
        <v>34</v>
      </c>
      <c r="K3" s="75">
        <v>0.14583333333333334</v>
      </c>
    </row>
    <row r="4" spans="1:12" ht="20.100000000000001" customHeight="1">
      <c r="A4" s="63"/>
      <c r="B4" s="64"/>
      <c r="C4" s="58" t="s">
        <v>3</v>
      </c>
      <c r="D4" s="59"/>
      <c r="E4" s="47" t="s">
        <v>48</v>
      </c>
      <c r="F4" s="48"/>
      <c r="G4" s="49"/>
      <c r="H4" s="10" t="s">
        <v>4</v>
      </c>
      <c r="I4" s="48" t="s">
        <v>56</v>
      </c>
      <c r="J4" s="48"/>
      <c r="K4" s="49"/>
    </row>
    <row r="5" spans="1:12" ht="20.100000000000001" customHeight="1">
      <c r="A5" s="63"/>
      <c r="B5" s="64"/>
      <c r="C5" s="58" t="s">
        <v>45</v>
      </c>
      <c r="D5" s="59"/>
      <c r="E5" s="47" t="s">
        <v>62</v>
      </c>
      <c r="F5" s="48"/>
      <c r="G5" s="49"/>
      <c r="H5" s="58" t="s">
        <v>36</v>
      </c>
      <c r="I5" s="59"/>
      <c r="J5" s="47" t="s">
        <v>50</v>
      </c>
      <c r="K5" s="49"/>
    </row>
    <row r="6" spans="1:12" ht="20.100000000000001" customHeight="1">
      <c r="A6" s="63"/>
      <c r="B6" s="64"/>
      <c r="C6" s="58" t="s">
        <v>5</v>
      </c>
      <c r="D6" s="59"/>
      <c r="E6" s="47" t="s">
        <v>51</v>
      </c>
      <c r="F6" s="48"/>
      <c r="G6" s="48"/>
      <c r="H6" s="48"/>
      <c r="I6" s="48"/>
      <c r="J6" s="48"/>
      <c r="K6" s="49"/>
    </row>
    <row r="7" spans="1:12" ht="4.05" customHeight="1">
      <c r="A7" s="9"/>
      <c r="B7" s="2"/>
      <c r="C7" s="11"/>
      <c r="D7" s="11"/>
      <c r="E7" s="11"/>
      <c r="F7" s="11"/>
      <c r="G7" s="11"/>
      <c r="H7" s="11"/>
      <c r="I7" s="11"/>
      <c r="J7" s="11"/>
      <c r="K7" s="12"/>
    </row>
    <row r="8" spans="1:12" s="4" customFormat="1" ht="14.25" customHeight="1">
      <c r="A8" s="13" t="s">
        <v>6</v>
      </c>
      <c r="B8" s="60" t="s">
        <v>7</v>
      </c>
      <c r="C8" s="60"/>
      <c r="D8" s="60"/>
      <c r="E8" s="60"/>
      <c r="F8" s="60"/>
      <c r="G8" s="60"/>
      <c r="H8" s="60"/>
      <c r="I8" s="60"/>
      <c r="J8" s="60"/>
      <c r="K8" s="60"/>
      <c r="L8" s="3"/>
    </row>
    <row r="9" spans="1:12" ht="14.25" customHeight="1">
      <c r="A9" s="5">
        <v>0.3125</v>
      </c>
      <c r="B9" s="46" t="s">
        <v>52</v>
      </c>
      <c r="C9" s="46"/>
      <c r="D9" s="46"/>
      <c r="E9" s="46"/>
      <c r="F9" s="46"/>
      <c r="G9" s="46"/>
      <c r="H9" s="46"/>
      <c r="I9" s="46"/>
      <c r="J9" s="46"/>
      <c r="K9" s="46"/>
    </row>
    <row r="10" spans="1:12" ht="14.25" customHeight="1">
      <c r="A10" s="44">
        <v>0.3263888888888889</v>
      </c>
      <c r="B10" s="46" t="s">
        <v>57</v>
      </c>
      <c r="C10" s="46"/>
      <c r="D10" s="46"/>
      <c r="E10" s="46"/>
      <c r="F10" s="46"/>
      <c r="G10" s="46"/>
      <c r="H10" s="46"/>
      <c r="I10" s="46"/>
      <c r="J10" s="46"/>
      <c r="K10" s="46"/>
    </row>
    <row r="11" spans="1:12" ht="14.25" customHeight="1">
      <c r="A11" s="44">
        <v>0.33333333333333331</v>
      </c>
      <c r="B11" s="46" t="s">
        <v>58</v>
      </c>
      <c r="C11" s="46"/>
      <c r="D11" s="46"/>
      <c r="E11" s="46"/>
      <c r="F11" s="46"/>
      <c r="G11" s="46"/>
      <c r="H11" s="46"/>
      <c r="I11" s="46"/>
      <c r="J11" s="46"/>
      <c r="K11" s="46"/>
    </row>
    <row r="12" spans="1:12" ht="14.25" customHeight="1">
      <c r="A12" s="44">
        <v>0.4375</v>
      </c>
      <c r="B12" s="46" t="s">
        <v>60</v>
      </c>
      <c r="C12" s="46"/>
      <c r="D12" s="46"/>
      <c r="E12" s="46"/>
      <c r="F12" s="46"/>
      <c r="G12" s="46"/>
      <c r="H12" s="46"/>
      <c r="I12" s="46"/>
      <c r="J12" s="46"/>
      <c r="K12" s="46"/>
      <c r="L12" s="42"/>
    </row>
    <row r="13" spans="1:12" ht="14.25" customHeight="1">
      <c r="A13" s="44">
        <v>0.45833333333333331</v>
      </c>
      <c r="B13" s="46" t="s">
        <v>61</v>
      </c>
      <c r="C13" s="46"/>
      <c r="D13" s="46"/>
      <c r="E13" s="46"/>
      <c r="F13" s="46"/>
      <c r="G13" s="46"/>
      <c r="H13" s="46"/>
      <c r="I13" s="46"/>
      <c r="J13" s="46"/>
      <c r="K13" s="46"/>
    </row>
    <row r="14" spans="1:12" ht="14.25" customHeight="1">
      <c r="A14" s="45">
        <v>0.4861111111111111</v>
      </c>
      <c r="B14" s="46" t="s">
        <v>67</v>
      </c>
      <c r="C14" s="46"/>
      <c r="D14" s="46"/>
      <c r="E14" s="46"/>
      <c r="F14" s="46"/>
      <c r="G14" s="46"/>
      <c r="H14" s="46"/>
      <c r="I14" s="46"/>
      <c r="J14" s="46"/>
      <c r="K14" s="46"/>
      <c r="L14" s="41"/>
    </row>
    <row r="15" spans="1:12" ht="14.25" customHeight="1">
      <c r="A15" s="44">
        <v>0.52083333333333337</v>
      </c>
      <c r="B15" s="46" t="s">
        <v>63</v>
      </c>
      <c r="C15" s="46"/>
      <c r="D15" s="46"/>
      <c r="E15" s="46"/>
      <c r="F15" s="46"/>
      <c r="G15" s="46"/>
      <c r="H15" s="46"/>
      <c r="I15" s="46"/>
      <c r="J15" s="46"/>
      <c r="K15" s="46"/>
      <c r="L15" s="41"/>
    </row>
    <row r="16" spans="1:12" ht="14.25" customHeight="1">
      <c r="A16" s="44">
        <v>0.10416666666666667</v>
      </c>
      <c r="B16" s="46" t="s">
        <v>65</v>
      </c>
      <c r="C16" s="46"/>
      <c r="D16" s="46"/>
      <c r="E16" s="46"/>
      <c r="F16" s="46"/>
      <c r="G16" s="46"/>
      <c r="H16" s="46"/>
      <c r="I16" s="46"/>
      <c r="J16" s="46"/>
      <c r="K16" s="46"/>
      <c r="L16" s="41"/>
    </row>
    <row r="17" spans="1:12" ht="14.25" customHeight="1">
      <c r="A17" s="44">
        <v>0.10416666666666667</v>
      </c>
      <c r="B17" s="46" t="s">
        <v>64</v>
      </c>
      <c r="C17" s="46"/>
      <c r="D17" s="46"/>
      <c r="E17" s="46"/>
      <c r="F17" s="46"/>
      <c r="G17" s="46"/>
      <c r="H17" s="46"/>
      <c r="I17" s="46"/>
      <c r="J17" s="46"/>
      <c r="K17" s="46"/>
      <c r="L17" s="41"/>
    </row>
    <row r="18" spans="1:12" ht="14.25" customHeight="1">
      <c r="A18" s="44">
        <v>0.125</v>
      </c>
      <c r="B18" s="46" t="s">
        <v>66</v>
      </c>
      <c r="C18" s="46"/>
      <c r="D18" s="46"/>
      <c r="E18" s="46"/>
      <c r="F18" s="46"/>
      <c r="G18" s="46"/>
      <c r="H18" s="46"/>
      <c r="I18" s="46"/>
      <c r="J18" s="46"/>
      <c r="K18" s="46"/>
      <c r="L18" s="42"/>
    </row>
    <row r="19" spans="1:12" ht="14.25" customHeight="1">
      <c r="A19" s="44">
        <v>0.14583333333333334</v>
      </c>
      <c r="B19" s="46" t="s">
        <v>68</v>
      </c>
      <c r="C19" s="46"/>
      <c r="D19" s="46"/>
      <c r="E19" s="46"/>
      <c r="F19" s="46"/>
      <c r="G19" s="46"/>
      <c r="H19" s="46"/>
      <c r="I19" s="46"/>
      <c r="J19" s="46"/>
      <c r="K19" s="46"/>
      <c r="L19" s="41"/>
    </row>
    <row r="20" spans="1:12" ht="14.25" customHeight="1">
      <c r="A20" s="6"/>
      <c r="B20" s="46"/>
      <c r="C20" s="46"/>
      <c r="D20" s="46"/>
      <c r="E20" s="46"/>
      <c r="F20" s="46"/>
      <c r="G20" s="46"/>
      <c r="H20" s="46"/>
      <c r="I20" s="46"/>
      <c r="J20" s="46"/>
      <c r="K20" s="46"/>
    </row>
    <row r="21" spans="1:12" ht="14.25" customHeight="1">
      <c r="A21" s="6" t="s">
        <v>40</v>
      </c>
      <c r="B21" s="46"/>
      <c r="C21" s="46"/>
      <c r="D21" s="46"/>
      <c r="E21" s="46"/>
      <c r="F21" s="46"/>
      <c r="G21" s="46"/>
      <c r="H21" s="46"/>
      <c r="I21" s="46"/>
      <c r="J21" s="46"/>
      <c r="K21" s="46"/>
    </row>
    <row r="22" spans="1:12" ht="14.25" customHeight="1">
      <c r="A22" s="6"/>
      <c r="B22" s="46"/>
      <c r="C22" s="46"/>
      <c r="D22" s="46"/>
      <c r="E22" s="46"/>
      <c r="F22" s="46"/>
      <c r="G22" s="46"/>
      <c r="H22" s="46"/>
      <c r="I22" s="46"/>
      <c r="J22" s="46"/>
      <c r="K22" s="46"/>
    </row>
    <row r="23" spans="1:12" ht="14.25" customHeight="1">
      <c r="A23" s="6"/>
      <c r="B23" s="46"/>
      <c r="C23" s="46"/>
      <c r="D23" s="46"/>
      <c r="E23" s="46"/>
      <c r="F23" s="46"/>
      <c r="G23" s="46"/>
      <c r="H23" s="46"/>
      <c r="I23" s="46"/>
      <c r="J23" s="46"/>
      <c r="K23" s="46"/>
    </row>
    <row r="24" spans="1:12" ht="14.25" customHeight="1">
      <c r="A24" s="6"/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1:12" ht="4.05" customHeight="1">
      <c r="A25" s="9"/>
      <c r="B25" s="67"/>
      <c r="C25" s="67"/>
      <c r="D25" s="67"/>
      <c r="E25" s="67"/>
      <c r="F25" s="67"/>
      <c r="G25" s="67"/>
      <c r="H25" s="67"/>
      <c r="I25" s="67"/>
      <c r="J25" s="67"/>
      <c r="K25" s="68"/>
    </row>
    <row r="26" spans="1:12" ht="15" customHeight="1">
      <c r="A26" s="24"/>
      <c r="B26" s="17" t="s">
        <v>8</v>
      </c>
      <c r="C26" s="17" t="s">
        <v>39</v>
      </c>
      <c r="D26" s="70" t="s">
        <v>9</v>
      </c>
      <c r="E26" s="70"/>
      <c r="F26" s="25"/>
      <c r="G26" s="17" t="s">
        <v>19</v>
      </c>
      <c r="H26" s="17" t="s">
        <v>18</v>
      </c>
      <c r="I26" s="17" t="s">
        <v>17</v>
      </c>
      <c r="J26" s="17" t="s">
        <v>16</v>
      </c>
      <c r="K26" s="17" t="s">
        <v>15</v>
      </c>
      <c r="L26" s="1"/>
    </row>
    <row r="27" spans="1:12" ht="15" customHeight="1">
      <c r="A27" s="26"/>
      <c r="B27" s="7">
        <v>0</v>
      </c>
      <c r="C27" s="37">
        <v>0</v>
      </c>
      <c r="D27" s="69">
        <v>0</v>
      </c>
      <c r="E27" s="69"/>
      <c r="F27" s="25"/>
      <c r="G27" s="20" t="s">
        <v>20</v>
      </c>
      <c r="H27" s="28" t="s">
        <v>53</v>
      </c>
      <c r="I27" s="21"/>
      <c r="J27" s="21"/>
      <c r="K27" s="21">
        <f>SUM(I27,J27)</f>
        <v>0</v>
      </c>
      <c r="L27" s="1"/>
    </row>
    <row r="28" spans="1:12" ht="15" customHeight="1">
      <c r="A28" s="29"/>
      <c r="B28" s="8"/>
      <c r="C28" s="30"/>
      <c r="D28" s="57">
        <f t="shared" ref="D28:D33" si="0">SUM(B28*C28)</f>
        <v>0</v>
      </c>
      <c r="E28" s="57"/>
      <c r="F28" s="25"/>
      <c r="G28" s="22" t="s">
        <v>37</v>
      </c>
      <c r="H28" s="31" t="s">
        <v>59</v>
      </c>
      <c r="I28" s="23"/>
      <c r="J28" s="23"/>
      <c r="K28" s="23">
        <f>SUM(I28,J28)</f>
        <v>0</v>
      </c>
      <c r="L28" s="1"/>
    </row>
    <row r="29" spans="1:12" ht="15" customHeight="1">
      <c r="A29" s="26"/>
      <c r="B29" s="7"/>
      <c r="C29" s="27"/>
      <c r="D29" s="69">
        <f t="shared" si="0"/>
        <v>0</v>
      </c>
      <c r="E29" s="69"/>
      <c r="F29" s="25"/>
      <c r="G29" s="20" t="s">
        <v>21</v>
      </c>
      <c r="H29" s="28" t="s">
        <v>54</v>
      </c>
      <c r="I29" s="21"/>
      <c r="J29" s="21"/>
      <c r="K29" s="21">
        <f>SUM(I29,J29)</f>
        <v>0</v>
      </c>
      <c r="L29" s="1"/>
    </row>
    <row r="30" spans="1:12" ht="15" customHeight="1">
      <c r="A30" s="29"/>
      <c r="B30" s="8"/>
      <c r="C30" s="30"/>
      <c r="D30" s="57">
        <f t="shared" si="0"/>
        <v>0</v>
      </c>
      <c r="E30" s="57"/>
      <c r="F30" s="25"/>
      <c r="G30" s="22" t="s">
        <v>21</v>
      </c>
      <c r="H30" s="31" t="s">
        <v>55</v>
      </c>
      <c r="I30" s="23"/>
      <c r="J30" s="23"/>
      <c r="K30" s="23">
        <f>SUM(I30,J30)</f>
        <v>0</v>
      </c>
      <c r="L30" s="1"/>
    </row>
    <row r="31" spans="1:12" ht="15" customHeight="1">
      <c r="A31" s="26"/>
      <c r="B31" s="7"/>
      <c r="C31" s="37"/>
      <c r="D31" s="69">
        <f t="shared" si="0"/>
        <v>0</v>
      </c>
      <c r="E31" s="69"/>
      <c r="F31" s="25"/>
      <c r="G31" s="20" t="s">
        <v>21</v>
      </c>
      <c r="H31" s="32"/>
      <c r="I31" s="21"/>
      <c r="J31" s="21"/>
      <c r="K31" s="21">
        <f>SUM(I31,J31)</f>
        <v>0</v>
      </c>
      <c r="L31" s="1"/>
    </row>
    <row r="32" spans="1:12" ht="15" customHeight="1">
      <c r="A32" s="29"/>
      <c r="B32" s="8"/>
      <c r="C32" s="30"/>
      <c r="D32" s="57">
        <f t="shared" si="0"/>
        <v>0</v>
      </c>
      <c r="E32" s="57"/>
      <c r="F32" s="25"/>
      <c r="G32" s="25"/>
      <c r="H32" s="25"/>
      <c r="I32" s="25"/>
      <c r="J32" s="25"/>
      <c r="K32" s="33"/>
      <c r="L32" s="1"/>
    </row>
    <row r="33" spans="1:12" ht="15" customHeight="1">
      <c r="A33" s="26" t="s">
        <v>33</v>
      </c>
      <c r="B33" s="7"/>
      <c r="C33" s="37">
        <v>0</v>
      </c>
      <c r="D33" s="69">
        <f t="shared" si="0"/>
        <v>0</v>
      </c>
      <c r="E33" s="69"/>
      <c r="F33" s="25"/>
      <c r="G33" s="55" t="s">
        <v>35</v>
      </c>
      <c r="H33" s="55"/>
      <c r="I33" s="55"/>
      <c r="J33" s="55"/>
      <c r="K33" s="56"/>
      <c r="L33" s="1"/>
    </row>
    <row r="34" spans="1:12" ht="15" customHeight="1">
      <c r="A34" s="29" t="s">
        <v>33</v>
      </c>
      <c r="B34" s="8"/>
      <c r="C34" s="30">
        <v>0</v>
      </c>
      <c r="D34" s="57">
        <f>SUM(B34*C34)</f>
        <v>0</v>
      </c>
      <c r="E34" s="57"/>
      <c r="F34" s="25"/>
      <c r="G34" s="50" t="s">
        <v>23</v>
      </c>
      <c r="H34" s="51"/>
      <c r="I34" s="52" t="s">
        <v>33</v>
      </c>
      <c r="J34" s="53"/>
      <c r="K34" s="54"/>
      <c r="L34" s="1"/>
    </row>
    <row r="35" spans="1:12" ht="15" customHeight="1">
      <c r="A35" s="26" t="s">
        <v>33</v>
      </c>
      <c r="B35" s="7"/>
      <c r="C35" s="27">
        <v>0</v>
      </c>
      <c r="D35" s="69">
        <f t="shared" ref="D35:D42" si="1">SUM(B35*C35)</f>
        <v>0</v>
      </c>
      <c r="E35" s="69"/>
      <c r="F35" s="25"/>
      <c r="G35" s="50" t="s">
        <v>24</v>
      </c>
      <c r="H35" s="51"/>
      <c r="I35" s="52" t="s">
        <v>33</v>
      </c>
      <c r="J35" s="53"/>
      <c r="K35" s="54"/>
      <c r="L35" s="1"/>
    </row>
    <row r="36" spans="1:12" ht="15" customHeight="1">
      <c r="A36" s="29" t="s">
        <v>33</v>
      </c>
      <c r="B36" s="8"/>
      <c r="C36" s="38">
        <v>0</v>
      </c>
      <c r="D36" s="57">
        <f t="shared" si="1"/>
        <v>0</v>
      </c>
      <c r="E36" s="57"/>
      <c r="F36" s="25"/>
      <c r="G36" s="50" t="s">
        <v>25</v>
      </c>
      <c r="H36" s="51"/>
      <c r="I36" s="52"/>
      <c r="J36" s="53"/>
      <c r="K36" s="54" t="s">
        <v>33</v>
      </c>
      <c r="L36" s="1"/>
    </row>
    <row r="37" spans="1:12" ht="15" customHeight="1">
      <c r="A37" s="26" t="s">
        <v>33</v>
      </c>
      <c r="B37" s="7"/>
      <c r="C37" s="27">
        <v>0</v>
      </c>
      <c r="D37" s="69">
        <f t="shared" si="1"/>
        <v>0</v>
      </c>
      <c r="E37" s="69"/>
      <c r="F37" s="25"/>
      <c r="G37" s="50" t="s">
        <v>26</v>
      </c>
      <c r="H37" s="51"/>
      <c r="I37" s="52"/>
      <c r="J37" s="53"/>
      <c r="K37" s="54" t="s">
        <v>33</v>
      </c>
      <c r="L37" s="1"/>
    </row>
    <row r="38" spans="1:12" ht="15" customHeight="1">
      <c r="A38" s="29" t="s">
        <v>33</v>
      </c>
      <c r="B38" s="8"/>
      <c r="C38" s="38">
        <v>0</v>
      </c>
      <c r="D38" s="57">
        <f t="shared" si="1"/>
        <v>0</v>
      </c>
      <c r="E38" s="57"/>
      <c r="F38" s="25"/>
      <c r="G38" s="50" t="s">
        <v>27</v>
      </c>
      <c r="H38" s="51"/>
      <c r="I38" s="52"/>
      <c r="J38" s="53"/>
      <c r="K38" s="54" t="s">
        <v>33</v>
      </c>
      <c r="L38" s="1"/>
    </row>
    <row r="39" spans="1:12" ht="15" customHeight="1">
      <c r="A39" s="26" t="s">
        <v>33</v>
      </c>
      <c r="B39" s="7"/>
      <c r="C39" s="27">
        <v>0</v>
      </c>
      <c r="D39" s="69">
        <f t="shared" si="1"/>
        <v>0</v>
      </c>
      <c r="E39" s="69"/>
      <c r="F39" s="25"/>
      <c r="G39" s="25"/>
      <c r="H39" s="25"/>
      <c r="I39" s="25"/>
      <c r="J39" s="25"/>
      <c r="K39" s="33"/>
      <c r="L39" s="1"/>
    </row>
    <row r="40" spans="1:12" ht="15" customHeight="1">
      <c r="A40" s="29" t="s">
        <v>33</v>
      </c>
      <c r="B40" s="8"/>
      <c r="C40" s="30">
        <v>0</v>
      </c>
      <c r="D40" s="57">
        <f t="shared" si="1"/>
        <v>0</v>
      </c>
      <c r="E40" s="57"/>
      <c r="F40" s="25"/>
      <c r="G40" s="14" t="s">
        <v>28</v>
      </c>
      <c r="H40" s="14" t="s">
        <v>29</v>
      </c>
      <c r="I40" s="14" t="s">
        <v>30</v>
      </c>
      <c r="J40" s="14" t="s">
        <v>38</v>
      </c>
      <c r="K40" s="33"/>
      <c r="L40" s="1"/>
    </row>
    <row r="41" spans="1:12" ht="15" customHeight="1">
      <c r="A41" s="26" t="s">
        <v>33</v>
      </c>
      <c r="B41" s="7"/>
      <c r="C41" s="37">
        <v>0</v>
      </c>
      <c r="D41" s="69">
        <f t="shared" si="1"/>
        <v>0</v>
      </c>
      <c r="E41" s="69"/>
      <c r="F41" s="25"/>
      <c r="G41" s="40"/>
      <c r="H41" s="39"/>
      <c r="I41" s="40"/>
      <c r="J41" s="39"/>
      <c r="K41" s="33"/>
      <c r="L41" s="1"/>
    </row>
    <row r="42" spans="1:12" ht="15" customHeight="1">
      <c r="A42" s="29" t="s">
        <v>33</v>
      </c>
      <c r="B42" s="8"/>
      <c r="C42" s="38">
        <v>0</v>
      </c>
      <c r="D42" s="57">
        <f t="shared" si="1"/>
        <v>0</v>
      </c>
      <c r="E42" s="57"/>
      <c r="F42" s="25"/>
      <c r="G42" s="40"/>
      <c r="H42" s="39"/>
      <c r="I42" s="40"/>
      <c r="J42" s="39"/>
      <c r="K42" s="33"/>
      <c r="L42" s="1"/>
    </row>
    <row r="43" spans="1:12">
      <c r="A43" s="34"/>
      <c r="B43" s="19" t="s">
        <v>22</v>
      </c>
      <c r="C43" s="19" t="s">
        <v>10</v>
      </c>
      <c r="D43" s="19"/>
      <c r="E43" s="19" t="s">
        <v>9</v>
      </c>
      <c r="F43" s="25"/>
      <c r="G43" s="40"/>
      <c r="H43" s="39"/>
      <c r="I43" s="40"/>
      <c r="J43" s="39"/>
      <c r="K43" s="33"/>
      <c r="L43" s="1"/>
    </row>
    <row r="44" spans="1:12" ht="15" customHeight="1">
      <c r="A44" s="29" t="s">
        <v>11</v>
      </c>
      <c r="B44" s="7"/>
      <c r="C44" s="18"/>
      <c r="D44" s="57">
        <f>SUM(B44*C44)</f>
        <v>0</v>
      </c>
      <c r="E44" s="57"/>
      <c r="F44" s="25"/>
      <c r="G44" s="40"/>
      <c r="H44" s="39"/>
      <c r="I44" s="40"/>
      <c r="J44" s="39"/>
      <c r="K44" s="33"/>
      <c r="L44" s="1"/>
    </row>
    <row r="45" spans="1:12">
      <c r="A45" s="34"/>
      <c r="B45" s="19" t="s">
        <v>12</v>
      </c>
      <c r="C45" s="19" t="s">
        <v>13</v>
      </c>
      <c r="D45" s="19"/>
      <c r="E45" s="19" t="s">
        <v>9</v>
      </c>
      <c r="F45" s="25"/>
      <c r="G45" s="25"/>
      <c r="H45" s="25"/>
      <c r="I45" s="25"/>
      <c r="J45" s="25"/>
      <c r="K45" s="33"/>
      <c r="L45" s="1"/>
    </row>
    <row r="46" spans="1:12" ht="15" customHeight="1">
      <c r="A46" s="29" t="s">
        <v>33</v>
      </c>
      <c r="B46" s="7"/>
      <c r="C46" s="30">
        <v>0</v>
      </c>
      <c r="D46" s="57">
        <f t="shared" ref="D46:D54" si="2">SUM(B46*C46)</f>
        <v>0</v>
      </c>
      <c r="E46" s="57"/>
      <c r="F46" s="25"/>
      <c r="G46" s="25"/>
      <c r="H46" s="25"/>
      <c r="I46" s="25"/>
      <c r="J46" s="25"/>
      <c r="K46" s="33"/>
      <c r="L46" s="1"/>
    </row>
    <row r="47" spans="1:12" ht="15" customHeight="1">
      <c r="A47" s="26" t="s">
        <v>33</v>
      </c>
      <c r="B47" s="7"/>
      <c r="C47" s="27">
        <v>0</v>
      </c>
      <c r="D47" s="69">
        <f t="shared" si="2"/>
        <v>0</v>
      </c>
      <c r="E47" s="69"/>
      <c r="F47" s="25"/>
      <c r="G47" s="25"/>
      <c r="H47" s="25"/>
      <c r="I47" s="25"/>
      <c r="J47" s="25"/>
      <c r="K47" s="33"/>
      <c r="L47" s="1"/>
    </row>
    <row r="48" spans="1:12" ht="15" customHeight="1">
      <c r="A48" s="29" t="s">
        <v>33</v>
      </c>
      <c r="B48" s="7"/>
      <c r="C48" s="30">
        <v>0</v>
      </c>
      <c r="D48" s="57">
        <f t="shared" si="2"/>
        <v>0</v>
      </c>
      <c r="E48" s="57"/>
      <c r="F48" s="25"/>
      <c r="G48" s="25"/>
      <c r="H48" s="25"/>
      <c r="I48" s="25"/>
      <c r="J48" s="25"/>
      <c r="K48" s="33"/>
      <c r="L48" s="1"/>
    </row>
    <row r="49" spans="1:12" ht="15" customHeight="1">
      <c r="A49" s="26" t="s">
        <v>33</v>
      </c>
      <c r="B49" s="7"/>
      <c r="C49" s="37">
        <v>0</v>
      </c>
      <c r="D49" s="69">
        <f t="shared" si="2"/>
        <v>0</v>
      </c>
      <c r="E49" s="69"/>
      <c r="F49" s="25"/>
      <c r="G49" s="25"/>
      <c r="H49" s="25"/>
      <c r="I49" s="25"/>
      <c r="J49" s="25"/>
      <c r="K49" s="33"/>
      <c r="L49" s="1"/>
    </row>
    <row r="50" spans="1:12" ht="15" customHeight="1">
      <c r="A50" s="29" t="s">
        <v>33</v>
      </c>
      <c r="B50" s="7"/>
      <c r="C50" s="30">
        <v>0</v>
      </c>
      <c r="D50" s="57">
        <f t="shared" si="2"/>
        <v>0</v>
      </c>
      <c r="E50" s="57"/>
      <c r="F50" s="25"/>
      <c r="G50" s="25"/>
      <c r="H50" s="25"/>
      <c r="I50" s="25"/>
      <c r="J50" s="25"/>
      <c r="K50" s="33"/>
      <c r="L50" s="1"/>
    </row>
    <row r="51" spans="1:12" ht="15" customHeight="1">
      <c r="A51" s="26" t="s">
        <v>33</v>
      </c>
      <c r="B51" s="7"/>
      <c r="C51" s="27">
        <v>0</v>
      </c>
      <c r="D51" s="69">
        <f t="shared" si="2"/>
        <v>0</v>
      </c>
      <c r="E51" s="69"/>
      <c r="F51" s="25"/>
      <c r="G51" s="25"/>
      <c r="H51" s="25"/>
      <c r="I51" s="25"/>
      <c r="J51" s="25"/>
      <c r="K51" s="33"/>
      <c r="L51" s="1"/>
    </row>
    <row r="52" spans="1:12" ht="15" customHeight="1">
      <c r="A52" s="29" t="s">
        <v>33</v>
      </c>
      <c r="B52" s="7"/>
      <c r="C52" s="38">
        <v>0</v>
      </c>
      <c r="D52" s="57">
        <f t="shared" si="2"/>
        <v>0</v>
      </c>
      <c r="E52" s="57"/>
      <c r="F52" s="25"/>
      <c r="G52" s="25"/>
      <c r="H52" s="25"/>
      <c r="I52" s="25"/>
      <c r="J52" s="25"/>
      <c r="K52" s="33"/>
      <c r="L52" s="1"/>
    </row>
    <row r="53" spans="1:12" ht="15" customHeight="1">
      <c r="A53" s="26" t="s">
        <v>33</v>
      </c>
      <c r="B53" s="7"/>
      <c r="C53" s="27">
        <v>0</v>
      </c>
      <c r="D53" s="69">
        <f t="shared" si="2"/>
        <v>0</v>
      </c>
      <c r="E53" s="69"/>
      <c r="F53" s="25"/>
      <c r="G53" s="25"/>
      <c r="H53" s="25"/>
      <c r="I53" s="25"/>
      <c r="J53" s="25"/>
      <c r="K53" s="33"/>
      <c r="L53" s="1"/>
    </row>
    <row r="54" spans="1:12" ht="15" customHeight="1">
      <c r="A54" s="29" t="s">
        <v>14</v>
      </c>
      <c r="B54" s="7"/>
      <c r="C54" s="18"/>
      <c r="D54" s="57">
        <f t="shared" si="2"/>
        <v>0</v>
      </c>
      <c r="E54" s="57"/>
      <c r="F54" s="25"/>
      <c r="G54" s="25"/>
      <c r="H54" s="25"/>
      <c r="I54" s="25"/>
      <c r="J54" s="25"/>
      <c r="K54" s="33"/>
      <c r="L54" s="1"/>
    </row>
    <row r="55" spans="1:12" ht="13.05" customHeight="1">
      <c r="A55" s="73" t="s">
        <v>9</v>
      </c>
      <c r="B55" s="73"/>
      <c r="C55" s="73"/>
      <c r="D55" s="69">
        <f>SUM(D27,D28,D29,D30,D31,D32,D33,D34,D35,D36,D37,D38,D39,D40,D41,D42,D44,D46,D47,D48,D49,D50,D51,D52,D53,D54)</f>
        <v>0</v>
      </c>
      <c r="E55" s="69"/>
      <c r="F55" s="25"/>
      <c r="G55" s="25"/>
      <c r="H55" s="25"/>
      <c r="I55" s="25"/>
      <c r="J55" s="25"/>
      <c r="K55" s="33"/>
      <c r="L55" s="1"/>
    </row>
    <row r="56" spans="1:12" ht="5.0999999999999996" customHeight="1">
      <c r="A56" s="35"/>
      <c r="B56" s="25"/>
      <c r="C56" s="25"/>
      <c r="D56" s="25"/>
      <c r="E56" s="25"/>
      <c r="F56" s="25"/>
      <c r="G56" s="25"/>
      <c r="H56" s="25"/>
      <c r="I56" s="25"/>
      <c r="J56" s="25"/>
      <c r="K56" s="33"/>
    </row>
    <row r="57" spans="1:12" ht="16.05" customHeight="1">
      <c r="A57" s="16" t="s">
        <v>41</v>
      </c>
      <c r="B57" s="71" t="s">
        <v>49</v>
      </c>
      <c r="C57" s="72"/>
      <c r="D57" s="74" t="s">
        <v>31</v>
      </c>
      <c r="E57" s="71"/>
      <c r="F57" s="71"/>
      <c r="G57" s="71"/>
      <c r="H57" s="71"/>
      <c r="I57" s="72"/>
      <c r="J57" s="36" t="s">
        <v>32</v>
      </c>
      <c r="K57" s="15"/>
    </row>
  </sheetData>
  <mergeCells count="79">
    <mergeCell ref="B57:C57"/>
    <mergeCell ref="D40:E40"/>
    <mergeCell ref="D41:E41"/>
    <mergeCell ref="D39:E39"/>
    <mergeCell ref="D55:E55"/>
    <mergeCell ref="A55:C55"/>
    <mergeCell ref="D57:F57"/>
    <mergeCell ref="D49:E49"/>
    <mergeCell ref="D50:E50"/>
    <mergeCell ref="D51:E51"/>
    <mergeCell ref="D52:E52"/>
    <mergeCell ref="D53:E53"/>
    <mergeCell ref="D42:E42"/>
    <mergeCell ref="D44:E44"/>
    <mergeCell ref="D46:E46"/>
    <mergeCell ref="G57:I57"/>
    <mergeCell ref="D47:E47"/>
    <mergeCell ref="D48:E48"/>
    <mergeCell ref="D37:E37"/>
    <mergeCell ref="I34:K34"/>
    <mergeCell ref="I35:K35"/>
    <mergeCell ref="I36:K36"/>
    <mergeCell ref="D54:E54"/>
    <mergeCell ref="D33:E33"/>
    <mergeCell ref="D26:E26"/>
    <mergeCell ref="I38:K38"/>
    <mergeCell ref="D34:E34"/>
    <mergeCell ref="D35:E35"/>
    <mergeCell ref="D36:E36"/>
    <mergeCell ref="E3:G3"/>
    <mergeCell ref="E4:G4"/>
    <mergeCell ref="I4:K4"/>
    <mergeCell ref="B24:K24"/>
    <mergeCell ref="B25:K25"/>
    <mergeCell ref="B12:K12"/>
    <mergeCell ref="B18:K18"/>
    <mergeCell ref="C5:D5"/>
    <mergeCell ref="B13:K13"/>
    <mergeCell ref="C6:D6"/>
    <mergeCell ref="B8:K8"/>
    <mergeCell ref="E5:G5"/>
    <mergeCell ref="J5:K5"/>
    <mergeCell ref="A1:B6"/>
    <mergeCell ref="H5:I5"/>
    <mergeCell ref="I1:K1"/>
    <mergeCell ref="E1:G1"/>
    <mergeCell ref="E2:G2"/>
    <mergeCell ref="C1:D1"/>
    <mergeCell ref="C2:D2"/>
    <mergeCell ref="C3:D3"/>
    <mergeCell ref="C4:D4"/>
    <mergeCell ref="I2:K2"/>
    <mergeCell ref="B22:K22"/>
    <mergeCell ref="B23:K23"/>
    <mergeCell ref="G38:H38"/>
    <mergeCell ref="G35:H35"/>
    <mergeCell ref="G34:H34"/>
    <mergeCell ref="G37:H37"/>
    <mergeCell ref="G36:H36"/>
    <mergeCell ref="I37:K37"/>
    <mergeCell ref="G33:K33"/>
    <mergeCell ref="D38:E38"/>
    <mergeCell ref="D27:E27"/>
    <mergeCell ref="D28:E28"/>
    <mergeCell ref="D29:E29"/>
    <mergeCell ref="D30:E30"/>
    <mergeCell ref="D31:E31"/>
    <mergeCell ref="D32:E32"/>
    <mergeCell ref="B15:K15"/>
    <mergeCell ref="B16:K16"/>
    <mergeCell ref="B19:K19"/>
    <mergeCell ref="B21:K21"/>
    <mergeCell ref="E6:K6"/>
    <mergeCell ref="B20:K20"/>
    <mergeCell ref="B17:K17"/>
    <mergeCell ref="B14:K14"/>
    <mergeCell ref="B9:K9"/>
    <mergeCell ref="B10:K10"/>
    <mergeCell ref="B11:K11"/>
  </mergeCells>
  <printOptions horizontalCentered="1" verticalCentered="1"/>
  <pageMargins left="0" right="0" top="0.25" bottom="0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MJH</dc:creator>
  <cp:lastModifiedBy>St John, William (Cal)</cp:lastModifiedBy>
  <cp:lastPrinted>2020-01-31T15:10:43Z</cp:lastPrinted>
  <dcterms:created xsi:type="dcterms:W3CDTF">2018-12-27T16:21:26Z</dcterms:created>
  <dcterms:modified xsi:type="dcterms:W3CDTF">2020-02-06T22:56:04Z</dcterms:modified>
</cp:coreProperties>
</file>