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filterPrivacy="1" codeName="ThisWorkbook" defaultThemeVersion="124226"/>
  <xr:revisionPtr revIDLastSave="0" documentId="13_ncr:1_{1A081A37-E9EE-4740-B2E0-CC4A9AE983D6}" xr6:coauthVersionLast="41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GM_544_8_Surveys" localSheetId="0">Data!$B$2:$G$74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9950EF4-5E1B-40D8-AB09-1CBD75861491}" name="GM 544-8 Surveys" type="6" refreshedVersion="6" background="1" saveData="1">
    <textPr codePage="437" firstRow="3" sourceFile="C:\Users\mmireles\OneDrive - Scientific Drilling International, Inc\Desktop\GM 513-8\EOWR\GM 513-8 Surveys.txt" delimited="0">
      <textFields count="9">
        <textField/>
        <textField position="10"/>
        <textField position="24"/>
        <textField position="30"/>
        <textField position="41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<sst xmlns="http://schemas.openxmlformats.org/spreadsheetml/2006/main" count="43" uniqueCount="39">
  <si>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</si>
  <si>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</si>
  <si>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</si>
  <si>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</si>
  <si>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</si>
  <si>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</si>
  <si>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</si>
  <si>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</si>
  <si>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</si>
  <si>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</si>
  <si>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</si>
  <si>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</si>
  <si>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</si>
  <si>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</si>
  <si>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</si>
  <si>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</si>
  <si>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</si>
  <si>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</si>
  <si>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</si>
  <si>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</si>
  <si>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</si>
  <si>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</si>
  <si>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</si>
  <si>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</si>
  <si>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</si>
  <si>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</si>
  <si>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</si>
  <si>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</si>
  <si>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</si>
  <si>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</si>
  <si>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</si>
  <si>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</si>
  <si>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</si>
  <si>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</si>
  <si>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</si>
  <si>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</si>
  <si>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NESW Sec 8 T7S R96W</t>
  </si>
  <si>
    <t>GM 513-8</t>
  </si>
  <si>
    <t>05-045-24095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</si>
</sst>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544-8 Surveys" connectionId="1" xr16:uid="{07656B50-1B08-4D63-9E4B-E67A15BE1557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4"/>
  <sheetViews>
    <sheetView tabSelected="1" view="pageBreakPreview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7.5703125" style="12" bestFit="1" customWidth="1"/>
    <col min="3" max="3" width="5.5703125" style="12" bestFit="1" customWidth="1"/>
    <col min="4" max="4" width="6.5703125" style="12" customWidth="1"/>
    <col min="5" max="5" width="7.5703125" style="12" customWidth="1"/>
    <col min="6" max="7" width="7.28515625" style="12" bestFit="1" customWidth="1"/>
    <col min="8" max="8" width="11" style="12" bestFit="1" customWidth="1"/>
  </cols>
  <sheetData>
    <row r="1" spans="1:8" ht="60.75" thickBot="1" x14ac:dyDescent="0.3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.75" thickBot="1" x14ac:dyDescent="0.3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.75" thickBot="1" x14ac:dyDescent="0.3">
      <c r="A3" s="11" t="s">
        <v>33</v>
      </c>
      <c r="B3" s="5">
        <v>120</v>
      </c>
      <c r="C3" s="5">
        <v>0.53</v>
      </c>
      <c r="D3" s="5">
        <v>205.14</v>
      </c>
      <c r="E3" s="5">
        <v>120</v>
      </c>
      <c r="F3" s="5">
        <v>-0.5</v>
      </c>
      <c r="G3" s="12">
        <v>-0.24</v>
      </c>
      <c r="H3"/>
    </row>
    <row r="4" spans="1:8" ht="15.75" thickBot="1" x14ac:dyDescent="0.3">
      <c r="A4" s="1" t="s">
        <v>8</v>
      </c>
      <c r="B4" s="5">
        <v>212</v>
      </c>
      <c r="C4" s="5">
        <v>3.34</v>
      </c>
      <c r="D4" s="5">
        <v>228.69</v>
      </c>
      <c r="E4" s="5">
        <v>211.94</v>
      </c>
      <c r="F4" s="5">
        <v>-2.66</v>
      </c>
      <c r="G4" s="12">
        <v>-2.4300000000000002</v>
      </c>
      <c r="H4"/>
    </row>
    <row r="5" spans="1:8" ht="15.75" thickBot="1" x14ac:dyDescent="0.3">
      <c r="A5" s="3">
        <v>96850</v>
      </c>
      <c r="B5" s="5">
        <v>304</v>
      </c>
      <c r="C5" s="5">
        <v>6.07</v>
      </c>
      <c r="D5" s="5">
        <v>236.6</v>
      </c>
      <c r="E5" s="5">
        <v>303.62</v>
      </c>
      <c r="F5" s="5">
        <v>-7.1</v>
      </c>
      <c r="G5" s="12">
        <v>-8.51</v>
      </c>
      <c r="H5"/>
    </row>
    <row r="6" spans="1:8" ht="15.75" thickBot="1" x14ac:dyDescent="0.3">
      <c r="A6" s="1" t="s">
        <v>9</v>
      </c>
      <c r="B6" s="5">
        <v>395</v>
      </c>
      <c r="C6" s="5">
        <v>8.7100000000000009</v>
      </c>
      <c r="D6" s="5">
        <v>241.26</v>
      </c>
      <c r="E6" s="5">
        <v>393.86</v>
      </c>
      <c r="F6" s="5">
        <v>-13.07</v>
      </c>
      <c r="G6" s="12">
        <v>-18.57</v>
      </c>
      <c r="H6"/>
    </row>
    <row r="7" spans="1:8" ht="15.75" thickBot="1" x14ac:dyDescent="0.3">
      <c r="A7" s="4" t="s">
        <v>37</v>
      </c>
      <c r="B7" s="5">
        <v>487</v>
      </c>
      <c r="C7" s="5">
        <v>10.56</v>
      </c>
      <c r="D7" s="5">
        <v>236.16</v>
      </c>
      <c r="E7" s="5">
        <v>484.56</v>
      </c>
      <c r="F7" s="5">
        <v>-21.11</v>
      </c>
      <c r="G7" s="12">
        <v>-31.68</v>
      </c>
      <c r="H7"/>
    </row>
    <row r="8" spans="1:8" ht="15.75" thickBot="1" x14ac:dyDescent="0.3">
      <c r="A8" s="1" t="s">
        <v>12</v>
      </c>
      <c r="B8" s="5">
        <v>558</v>
      </c>
      <c r="C8" s="5">
        <v>12.51</v>
      </c>
      <c r="D8" s="5">
        <v>238.18</v>
      </c>
      <c r="E8" s="5">
        <v>554.12</v>
      </c>
      <c r="F8" s="5">
        <v>-28.79</v>
      </c>
      <c r="G8" s="12">
        <v>-43.62</v>
      </c>
      <c r="H8"/>
    </row>
    <row r="9" spans="1:8" ht="15.75" thickBot="1" x14ac:dyDescent="0.3">
      <c r="A9" s="4" t="s">
        <v>38</v>
      </c>
      <c r="B9" s="5">
        <v>650</v>
      </c>
      <c r="C9" s="5">
        <v>14.87</v>
      </c>
      <c r="D9" s="5">
        <v>236.6</v>
      </c>
      <c r="E9" s="5">
        <v>643.5</v>
      </c>
      <c r="F9" s="5">
        <v>-40.54</v>
      </c>
      <c r="G9" s="12">
        <v>-61.94</v>
      </c>
      <c r="H9"/>
    </row>
    <row r="10" spans="1:8" ht="15.75" thickBot="1" x14ac:dyDescent="0.3">
      <c r="A10" s="2" t="s">
        <v>11</v>
      </c>
      <c r="B10" s="5">
        <v>744</v>
      </c>
      <c r="C10" s="5">
        <v>16.149999999999999</v>
      </c>
      <c r="D10" s="5">
        <v>233.59</v>
      </c>
      <c r="E10" s="5">
        <v>734.08</v>
      </c>
      <c r="F10" s="5">
        <v>-54.94</v>
      </c>
      <c r="G10" s="12">
        <v>-82.53</v>
      </c>
      <c r="H10"/>
    </row>
    <row r="11" spans="1:8" ht="15.75" thickBot="1" x14ac:dyDescent="0.3">
      <c r="A11" s="9" t="s">
        <v>36</v>
      </c>
      <c r="B11" s="5">
        <v>839</v>
      </c>
      <c r="C11" s="5">
        <v>17.170000000000002</v>
      </c>
      <c r="D11" s="5">
        <v>234.01</v>
      </c>
      <c r="E11" s="5">
        <v>825.09</v>
      </c>
      <c r="F11" s="5">
        <v>-71.03</v>
      </c>
      <c r="G11" s="12">
        <v>-104.51</v>
      </c>
      <c r="H11"/>
    </row>
    <row r="12" spans="1:8" ht="15.75" thickBot="1" x14ac:dyDescent="0.3">
      <c r="A12" s="2" t="s">
        <v>10</v>
      </c>
      <c r="B12" s="5">
        <v>933</v>
      </c>
      <c r="C12" s="5">
        <v>17.579999999999998</v>
      </c>
      <c r="D12" s="5">
        <v>235.8</v>
      </c>
      <c r="E12" s="5">
        <v>914.8</v>
      </c>
      <c r="F12" s="5">
        <v>-87.16</v>
      </c>
      <c r="G12" s="12">
        <v>-127.48</v>
      </c>
      <c r="H12"/>
    </row>
    <row r="13" spans="1:8" ht="15.75" thickBot="1" x14ac:dyDescent="0.3">
      <c r="A13" s="8" t="s">
        <v>35</v>
      </c>
      <c r="B13" s="5">
        <v>956</v>
      </c>
      <c r="C13" s="5">
        <v>18.03</v>
      </c>
      <c r="D13" s="5">
        <v>235.61</v>
      </c>
      <c r="E13" s="5">
        <v>936.7</v>
      </c>
      <c r="F13" s="5">
        <v>-91.12</v>
      </c>
      <c r="G13" s="12">
        <v>-133.29</v>
      </c>
      <c r="H13"/>
    </row>
    <row r="14" spans="1:8" ht="15.75" thickBot="1" x14ac:dyDescent="0.3">
      <c r="A14" s="2" t="s">
        <v>29</v>
      </c>
      <c r="B14" s="5">
        <v>1080</v>
      </c>
      <c r="C14" s="5">
        <v>18.760000000000002</v>
      </c>
      <c r="D14" s="5">
        <v>235.53</v>
      </c>
      <c r="E14" s="5">
        <v>1054.3599999999999</v>
      </c>
      <c r="F14" s="5">
        <v>-113.25</v>
      </c>
      <c r="G14" s="12">
        <v>-165.56</v>
      </c>
      <c r="H14"/>
    </row>
    <row r="15" spans="1:8" ht="15.75" thickBot="1" x14ac:dyDescent="0.3">
      <c r="A15" t="str">
        <f>INDEX(Lookup!E2:E5,Lookup!F2)</f>
        <v>Directional</v>
      </c>
      <c r="B15" s="5">
        <v>1174</v>
      </c>
      <c r="C15" s="5">
        <v>17.62</v>
      </c>
      <c r="D15" s="5">
        <v>235.61</v>
      </c>
      <c r="E15" s="5">
        <v>1143.6600000000001</v>
      </c>
      <c r="F15" s="5">
        <v>-129.84</v>
      </c>
      <c r="G15" s="12">
        <v>-189.77</v>
      </c>
      <c r="H15"/>
    </row>
    <row r="16" spans="1:8" ht="15.75" thickBot="1" x14ac:dyDescent="0.3">
      <c r="A16" s="2" t="s">
        <v>13</v>
      </c>
      <c r="B16" s="5">
        <v>1269</v>
      </c>
      <c r="C16" s="5">
        <v>18.23</v>
      </c>
      <c r="D16" s="5">
        <v>236.06</v>
      </c>
      <c r="E16" s="5">
        <v>1234.05</v>
      </c>
      <c r="F16" s="5">
        <v>-146.26</v>
      </c>
      <c r="G16" s="12">
        <v>-213.96</v>
      </c>
      <c r="H16"/>
    </row>
    <row r="17" spans="1:8" ht="15.75" thickBot="1" x14ac:dyDescent="0.3">
      <c r="A17" t="str">
        <f>INDEX(Lookup!A2:A4,Lookup!B2)</f>
        <v>True</v>
      </c>
      <c r="B17" s="12">
        <v>1363</v>
      </c>
      <c r="C17" s="12">
        <v>16.84</v>
      </c>
      <c r="D17" s="12">
        <v>235.4</v>
      </c>
      <c r="E17" s="12">
        <v>1323.68</v>
      </c>
      <c r="F17" s="12">
        <v>-162.19999999999999</v>
      </c>
      <c r="G17" s="12">
        <v>-237.37</v>
      </c>
      <c r="H17"/>
    </row>
    <row r="18" spans="1:8" ht="15.75" thickBot="1" x14ac:dyDescent="0.3">
      <c r="A18" s="2" t="s">
        <v>15</v>
      </c>
      <c r="B18" s="12">
        <v>1457</v>
      </c>
      <c r="C18" s="12">
        <v>17.63</v>
      </c>
      <c r="D18" s="12">
        <v>233.83</v>
      </c>
      <c r="E18" s="12">
        <v>1413.46</v>
      </c>
      <c r="F18" s="12">
        <v>-178.33</v>
      </c>
      <c r="G18" s="12">
        <v>-260.07</v>
      </c>
      <c r="H18"/>
    </row>
    <row r="19" spans="1:8" x14ac:dyDescent="0.25">
      <c r="A19" t="e">
        <f>INDEX(Lookup!C2:C12,Lookup!D2)</f>
        <v>#VALUE!</v>
      </c>
      <c r="B19" s="12">
        <v>1552</v>
      </c>
      <c r="C19" s="12">
        <v>16.84</v>
      </c>
      <c r="D19" s="12">
        <v>233.7</v>
      </c>
      <c r="E19" s="12">
        <v>1504.19</v>
      </c>
      <c r="F19" s="12">
        <v>-194.97</v>
      </c>
      <c r="G19" s="12">
        <v>-282.77</v>
      </c>
      <c r="H19"/>
    </row>
    <row r="20" spans="1:8" x14ac:dyDescent="0.25">
      <c r="B20" s="12">
        <v>1646</v>
      </c>
      <c r="C20" s="12">
        <v>17.89</v>
      </c>
      <c r="D20" s="12">
        <v>235.69</v>
      </c>
      <c r="E20" s="12">
        <v>1593.91</v>
      </c>
      <c r="F20" s="12">
        <v>-211.17</v>
      </c>
      <c r="G20" s="12">
        <v>-305.67</v>
      </c>
      <c r="H20"/>
    </row>
    <row r="21" spans="1:8" x14ac:dyDescent="0.25">
      <c r="B21" s="12">
        <v>1740</v>
      </c>
      <c r="C21" s="12">
        <v>17.23</v>
      </c>
      <c r="D21" s="12">
        <v>235.08</v>
      </c>
      <c r="E21" s="12">
        <v>1683.53</v>
      </c>
      <c r="F21" s="12">
        <v>-227.28</v>
      </c>
      <c r="G21" s="12">
        <v>-329.01</v>
      </c>
      <c r="H21"/>
    </row>
    <row r="22" spans="1:8" x14ac:dyDescent="0.25">
      <c r="B22" s="12">
        <v>1835</v>
      </c>
      <c r="C22" s="12">
        <v>16.57</v>
      </c>
      <c r="D22" s="12">
        <v>233.07</v>
      </c>
      <c r="E22" s="12">
        <v>1774.42</v>
      </c>
      <c r="F22" s="12">
        <v>-243.47</v>
      </c>
      <c r="G22" s="12">
        <v>-351.38</v>
      </c>
      <c r="H22"/>
    </row>
    <row r="23" spans="1:8" x14ac:dyDescent="0.25">
      <c r="B23" s="12">
        <v>1929</v>
      </c>
      <c r="C23" s="12">
        <v>16.14</v>
      </c>
      <c r="D23" s="12">
        <v>237.65</v>
      </c>
      <c r="E23" s="12">
        <v>1864.62</v>
      </c>
      <c r="F23" s="12">
        <v>-258.51</v>
      </c>
      <c r="G23" s="12">
        <v>-373.13</v>
      </c>
      <c r="H23"/>
    </row>
    <row r="24" spans="1:8" x14ac:dyDescent="0.25">
      <c r="B24" s="12">
        <v>2024</v>
      </c>
      <c r="C24" s="12">
        <v>15.29</v>
      </c>
      <c r="D24" s="12">
        <v>235.3</v>
      </c>
      <c r="E24" s="12">
        <v>1956.07</v>
      </c>
      <c r="F24" s="12">
        <v>-272.70999999999998</v>
      </c>
      <c r="G24" s="12">
        <v>-394.58</v>
      </c>
      <c r="H24"/>
    </row>
    <row r="25" spans="1:8" x14ac:dyDescent="0.25">
      <c r="B25" s="12">
        <v>2118</v>
      </c>
      <c r="C25" s="12">
        <v>15.31</v>
      </c>
      <c r="D25" s="12">
        <v>241.36</v>
      </c>
      <c r="E25" s="12">
        <v>2046.75</v>
      </c>
      <c r="F25" s="12">
        <v>-285.72000000000003</v>
      </c>
      <c r="G25" s="12">
        <v>-415.67</v>
      </c>
      <c r="H25"/>
    </row>
    <row r="26" spans="1:8" x14ac:dyDescent="0.25">
      <c r="B26" s="12">
        <v>2213</v>
      </c>
      <c r="C26" s="12">
        <v>14.68</v>
      </c>
      <c r="D26" s="12">
        <v>238.63</v>
      </c>
      <c r="E26" s="12">
        <v>2138.5100000000002</v>
      </c>
      <c r="F26" s="12">
        <v>-297.99</v>
      </c>
      <c r="G26" s="12">
        <v>-436.95</v>
      </c>
      <c r="H26"/>
    </row>
    <row r="27" spans="1:8" x14ac:dyDescent="0.25">
      <c r="B27" s="12">
        <v>2307</v>
      </c>
      <c r="C27" s="12">
        <v>14.03</v>
      </c>
      <c r="D27" s="12">
        <v>238.31</v>
      </c>
      <c r="E27" s="12">
        <v>2229.58</v>
      </c>
      <c r="F27" s="12">
        <v>-310.18</v>
      </c>
      <c r="G27" s="12">
        <v>-456.82</v>
      </c>
      <c r="H27"/>
    </row>
    <row r="28" spans="1:8" x14ac:dyDescent="0.25">
      <c r="B28" s="12">
        <v>2402</v>
      </c>
      <c r="C28" s="12">
        <v>12.85</v>
      </c>
      <c r="D28" s="12">
        <v>236.93</v>
      </c>
      <c r="E28" s="12">
        <v>2321.9699999999998</v>
      </c>
      <c r="F28" s="12">
        <v>-321.99</v>
      </c>
      <c r="G28" s="12">
        <v>-475.47</v>
      </c>
      <c r="H28"/>
    </row>
    <row r="29" spans="1:8" x14ac:dyDescent="0.25">
      <c r="B29" s="12">
        <v>2496</v>
      </c>
      <c r="C29" s="12">
        <v>14.42</v>
      </c>
      <c r="D29" s="12">
        <v>242.34</v>
      </c>
      <c r="E29" s="12">
        <v>2413.33</v>
      </c>
      <c r="F29" s="12">
        <v>-333.13</v>
      </c>
      <c r="G29" s="12">
        <v>-494.6</v>
      </c>
      <c r="H29"/>
    </row>
    <row r="30" spans="1:8" x14ac:dyDescent="0.25">
      <c r="B30" s="12">
        <v>2590</v>
      </c>
      <c r="C30" s="12">
        <v>15</v>
      </c>
      <c r="D30" s="12">
        <v>244.32</v>
      </c>
      <c r="E30" s="12">
        <v>2504.25</v>
      </c>
      <c r="F30" s="12">
        <v>-343.84</v>
      </c>
      <c r="G30" s="12">
        <v>-515.92999999999995</v>
      </c>
      <c r="H30"/>
    </row>
    <row r="31" spans="1:8" x14ac:dyDescent="0.25">
      <c r="B31" s="12">
        <v>2684</v>
      </c>
      <c r="C31" s="12">
        <v>13.26</v>
      </c>
      <c r="D31" s="12">
        <v>242.37</v>
      </c>
      <c r="E31" s="12">
        <v>2595.4</v>
      </c>
      <c r="F31" s="12">
        <v>-354.11</v>
      </c>
      <c r="G31" s="12">
        <v>-536.44000000000005</v>
      </c>
      <c r="H31"/>
    </row>
    <row r="32" spans="1:8" x14ac:dyDescent="0.25">
      <c r="B32" s="12">
        <v>2779</v>
      </c>
      <c r="C32" s="12">
        <v>14.32</v>
      </c>
      <c r="D32" s="12">
        <v>239.96</v>
      </c>
      <c r="E32" s="12">
        <v>2687.66</v>
      </c>
      <c r="F32" s="12">
        <v>-365.04</v>
      </c>
      <c r="G32" s="12">
        <v>-556.27</v>
      </c>
      <c r="H32"/>
    </row>
    <row r="33" spans="2:8" x14ac:dyDescent="0.25">
      <c r="B33" s="12">
        <v>2873</v>
      </c>
      <c r="C33" s="12">
        <v>12.98</v>
      </c>
      <c r="D33" s="12">
        <v>239.39</v>
      </c>
      <c r="E33" s="12">
        <v>2779</v>
      </c>
      <c r="F33" s="12">
        <v>-376.24</v>
      </c>
      <c r="G33" s="12">
        <v>-575.41999999999996</v>
      </c>
      <c r="H33"/>
    </row>
    <row r="34" spans="2:8" x14ac:dyDescent="0.25">
      <c r="B34" s="12">
        <v>2968</v>
      </c>
      <c r="C34" s="12">
        <v>15.99</v>
      </c>
      <c r="D34" s="12">
        <v>237.52</v>
      </c>
      <c r="E34" s="12">
        <v>2870.97</v>
      </c>
      <c r="F34" s="12">
        <v>-388.7</v>
      </c>
      <c r="G34" s="12">
        <v>-595.64</v>
      </c>
      <c r="H34"/>
    </row>
    <row r="35" spans="2:8" x14ac:dyDescent="0.25">
      <c r="B35" s="12">
        <v>3062</v>
      </c>
      <c r="C35" s="12">
        <v>15.42</v>
      </c>
      <c r="D35" s="12">
        <v>236.28</v>
      </c>
      <c r="E35" s="12">
        <v>2961.46</v>
      </c>
      <c r="F35" s="12">
        <v>-402.59</v>
      </c>
      <c r="G35" s="12">
        <v>-616.96</v>
      </c>
      <c r="H35"/>
    </row>
    <row r="36" spans="2:8" x14ac:dyDescent="0.25">
      <c r="B36" s="12">
        <v>3156</v>
      </c>
      <c r="C36" s="12">
        <v>14.9</v>
      </c>
      <c r="D36" s="12">
        <v>236.17</v>
      </c>
      <c r="E36" s="12">
        <v>3052.19</v>
      </c>
      <c r="F36" s="12">
        <v>-416.26</v>
      </c>
      <c r="G36" s="12">
        <v>-637.39</v>
      </c>
      <c r="H36"/>
    </row>
    <row r="37" spans="2:8" x14ac:dyDescent="0.25">
      <c r="B37" s="12">
        <v>3250</v>
      </c>
      <c r="C37" s="12">
        <v>14.47</v>
      </c>
      <c r="D37" s="12">
        <v>236.46</v>
      </c>
      <c r="E37" s="12">
        <v>3143.12</v>
      </c>
      <c r="F37" s="12">
        <v>-429.47</v>
      </c>
      <c r="G37" s="12">
        <v>-657.22</v>
      </c>
      <c r="H37"/>
    </row>
    <row r="38" spans="2:8" x14ac:dyDescent="0.25">
      <c r="B38" s="12">
        <v>3345</v>
      </c>
      <c r="C38" s="12">
        <v>14.36</v>
      </c>
      <c r="D38" s="12">
        <v>235.42</v>
      </c>
      <c r="E38" s="12">
        <v>3235.13</v>
      </c>
      <c r="F38" s="12">
        <v>-442.72</v>
      </c>
      <c r="G38" s="12">
        <v>-676.81</v>
      </c>
      <c r="H38"/>
    </row>
    <row r="39" spans="2:8" x14ac:dyDescent="0.25">
      <c r="B39" s="12">
        <v>3439</v>
      </c>
      <c r="C39" s="12">
        <v>13.77</v>
      </c>
      <c r="D39" s="12">
        <v>235.64</v>
      </c>
      <c r="E39" s="12">
        <v>3326.31</v>
      </c>
      <c r="F39" s="12">
        <v>-455.65</v>
      </c>
      <c r="G39" s="12">
        <v>-695.65</v>
      </c>
      <c r="H39"/>
    </row>
    <row r="40" spans="2:8" x14ac:dyDescent="0.25">
      <c r="B40" s="12">
        <v>3533</v>
      </c>
      <c r="C40" s="12">
        <v>14.48</v>
      </c>
      <c r="D40" s="12">
        <v>237.84</v>
      </c>
      <c r="E40" s="12">
        <v>3417.47</v>
      </c>
      <c r="F40" s="12">
        <v>-468.22</v>
      </c>
      <c r="G40" s="12">
        <v>-714.83</v>
      </c>
      <c r="H40"/>
    </row>
    <row r="41" spans="2:8" x14ac:dyDescent="0.25">
      <c r="B41" s="12">
        <v>3627</v>
      </c>
      <c r="C41" s="12">
        <v>14.04</v>
      </c>
      <c r="D41" s="12">
        <v>236.01</v>
      </c>
      <c r="E41" s="12">
        <v>3508.57</v>
      </c>
      <c r="F41" s="12">
        <v>-480.85</v>
      </c>
      <c r="G41" s="12">
        <v>-734.23</v>
      </c>
      <c r="H41"/>
    </row>
    <row r="42" spans="2:8" x14ac:dyDescent="0.25">
      <c r="B42" s="12">
        <v>3721</v>
      </c>
      <c r="C42" s="12">
        <v>12.98</v>
      </c>
      <c r="D42" s="12">
        <v>234.24</v>
      </c>
      <c r="E42" s="12">
        <v>3599.97</v>
      </c>
      <c r="F42" s="12">
        <v>-493.39</v>
      </c>
      <c r="G42" s="12">
        <v>-752.25</v>
      </c>
      <c r="H42"/>
    </row>
    <row r="43" spans="2:8" x14ac:dyDescent="0.25">
      <c r="B43" s="12">
        <v>3816</v>
      </c>
      <c r="C43" s="12">
        <v>12.17</v>
      </c>
      <c r="D43" s="12">
        <v>232.52</v>
      </c>
      <c r="E43" s="12">
        <v>3692.69</v>
      </c>
      <c r="F43" s="12">
        <v>-505.72</v>
      </c>
      <c r="G43" s="12">
        <v>-768.86</v>
      </c>
      <c r="H43"/>
    </row>
    <row r="44" spans="2:8" x14ac:dyDescent="0.25">
      <c r="B44" s="12">
        <v>3910</v>
      </c>
      <c r="C44" s="12">
        <v>11.36</v>
      </c>
      <c r="D44" s="12">
        <v>230.59</v>
      </c>
      <c r="E44" s="12">
        <v>3784.72</v>
      </c>
      <c r="F44" s="12">
        <v>-517.63</v>
      </c>
      <c r="G44" s="12">
        <v>-783.87</v>
      </c>
      <c r="H44"/>
    </row>
    <row r="45" spans="2:8" x14ac:dyDescent="0.25">
      <c r="B45" s="12">
        <v>4004</v>
      </c>
      <c r="C45" s="12">
        <v>10.88</v>
      </c>
      <c r="D45" s="12">
        <v>229.49</v>
      </c>
      <c r="E45" s="12">
        <v>3876.95</v>
      </c>
      <c r="F45" s="12">
        <v>-529.27</v>
      </c>
      <c r="G45" s="12">
        <v>-797.77</v>
      </c>
      <c r="H45"/>
    </row>
    <row r="46" spans="2:8" x14ac:dyDescent="0.25">
      <c r="B46" s="12">
        <v>4098</v>
      </c>
      <c r="C46" s="12">
        <v>10.220000000000001</v>
      </c>
      <c r="D46" s="12">
        <v>236.17</v>
      </c>
      <c r="E46" s="12">
        <v>3969.37</v>
      </c>
      <c r="F46" s="12">
        <v>-539.66999999999996</v>
      </c>
      <c r="G46" s="12">
        <v>-811.44</v>
      </c>
      <c r="H46"/>
    </row>
    <row r="47" spans="2:8" x14ac:dyDescent="0.25">
      <c r="B47" s="12">
        <v>4193</v>
      </c>
      <c r="C47" s="12">
        <v>9.11</v>
      </c>
      <c r="D47" s="12">
        <v>244.51</v>
      </c>
      <c r="E47" s="12">
        <v>4063.02</v>
      </c>
      <c r="F47" s="12">
        <v>-547.6</v>
      </c>
      <c r="G47" s="12">
        <v>-825.23</v>
      </c>
      <c r="H47"/>
    </row>
    <row r="48" spans="2:8" x14ac:dyDescent="0.25">
      <c r="B48" s="12">
        <v>4287</v>
      </c>
      <c r="C48" s="12">
        <v>7.18</v>
      </c>
      <c r="D48" s="12">
        <v>249.9</v>
      </c>
      <c r="E48" s="12">
        <v>4156.07</v>
      </c>
      <c r="F48" s="12">
        <v>-552.82000000000005</v>
      </c>
      <c r="G48" s="12">
        <v>-837.47</v>
      </c>
      <c r="H48"/>
    </row>
    <row r="49" spans="2:8" x14ac:dyDescent="0.25">
      <c r="B49" s="12">
        <v>4382</v>
      </c>
      <c r="C49" s="12">
        <v>5.2</v>
      </c>
      <c r="D49" s="12">
        <v>258.27999999999997</v>
      </c>
      <c r="E49" s="12">
        <v>4250.51</v>
      </c>
      <c r="F49" s="12">
        <v>-555.74</v>
      </c>
      <c r="G49" s="12">
        <v>-847.26</v>
      </c>
      <c r="H49"/>
    </row>
    <row r="50" spans="2:8" x14ac:dyDescent="0.25">
      <c r="B50" s="12">
        <v>4476</v>
      </c>
      <c r="C50" s="12">
        <v>5.13</v>
      </c>
      <c r="D50" s="12">
        <v>253.76</v>
      </c>
      <c r="E50" s="12">
        <v>4344.13</v>
      </c>
      <c r="F50" s="12">
        <v>-557.78</v>
      </c>
      <c r="G50" s="12">
        <v>-855.47</v>
      </c>
      <c r="H50"/>
    </row>
    <row r="51" spans="2:8" x14ac:dyDescent="0.25">
      <c r="B51" s="12">
        <v>4570</v>
      </c>
      <c r="C51" s="12">
        <v>4.93</v>
      </c>
      <c r="D51" s="12">
        <v>247.02</v>
      </c>
      <c r="E51" s="12">
        <v>4437.7700000000004</v>
      </c>
      <c r="F51" s="12">
        <v>-560.53</v>
      </c>
      <c r="G51" s="12">
        <v>-863.22</v>
      </c>
      <c r="H51"/>
    </row>
    <row r="52" spans="2:8" x14ac:dyDescent="0.25">
      <c r="B52" s="12">
        <v>4665</v>
      </c>
      <c r="C52" s="12">
        <v>2.4500000000000002</v>
      </c>
      <c r="D52" s="12">
        <v>259.25</v>
      </c>
      <c r="E52" s="12">
        <v>4532.57</v>
      </c>
      <c r="F52" s="12">
        <v>-562.5</v>
      </c>
      <c r="G52" s="12">
        <v>-868.98</v>
      </c>
      <c r="H52"/>
    </row>
    <row r="53" spans="2:8" x14ac:dyDescent="0.25">
      <c r="B53" s="12">
        <v>4759</v>
      </c>
      <c r="C53" s="12">
        <v>2.33</v>
      </c>
      <c r="D53" s="12">
        <v>252.4</v>
      </c>
      <c r="E53" s="12">
        <v>4626.49</v>
      </c>
      <c r="F53" s="12">
        <v>-563.46</v>
      </c>
      <c r="G53" s="12">
        <v>-872.77</v>
      </c>
      <c r="H53"/>
    </row>
    <row r="54" spans="2:8" x14ac:dyDescent="0.25">
      <c r="B54" s="12">
        <v>4853</v>
      </c>
      <c r="C54" s="12">
        <v>2.6</v>
      </c>
      <c r="D54" s="12">
        <v>249.21</v>
      </c>
      <c r="E54" s="12">
        <v>4720.3999999999996</v>
      </c>
      <c r="F54" s="12">
        <v>-564.79</v>
      </c>
      <c r="G54" s="12">
        <v>-876.58</v>
      </c>
      <c r="H54"/>
    </row>
    <row r="55" spans="2:8" x14ac:dyDescent="0.25">
      <c r="B55" s="12">
        <v>4948</v>
      </c>
      <c r="C55" s="12">
        <v>2.62</v>
      </c>
      <c r="D55" s="12">
        <v>236.49</v>
      </c>
      <c r="E55" s="12">
        <v>4815.3</v>
      </c>
      <c r="F55" s="12">
        <v>-566.76</v>
      </c>
      <c r="G55" s="12">
        <v>-880.41</v>
      </c>
      <c r="H55"/>
    </row>
    <row r="56" spans="2:8" x14ac:dyDescent="0.25">
      <c r="B56" s="12">
        <v>5042</v>
      </c>
      <c r="C56" s="12">
        <v>0.6</v>
      </c>
      <c r="D56" s="12">
        <v>157.88999999999999</v>
      </c>
      <c r="E56" s="12">
        <v>4909.2700000000004</v>
      </c>
      <c r="F56" s="12">
        <v>-568.4</v>
      </c>
      <c r="G56" s="12">
        <v>-882.02</v>
      </c>
      <c r="H56"/>
    </row>
    <row r="57" spans="2:8" x14ac:dyDescent="0.25">
      <c r="B57" s="12">
        <v>5137</v>
      </c>
      <c r="C57" s="12">
        <v>0.83</v>
      </c>
      <c r="D57" s="12">
        <v>118.3</v>
      </c>
      <c r="E57" s="12">
        <v>5004.26</v>
      </c>
      <c r="F57" s="12">
        <v>-569.17999999999995</v>
      </c>
      <c r="G57" s="12">
        <v>-881.22</v>
      </c>
      <c r="H57"/>
    </row>
    <row r="58" spans="2:8" x14ac:dyDescent="0.25">
      <c r="B58" s="12">
        <v>5231</v>
      </c>
      <c r="C58" s="12">
        <v>1.1100000000000001</v>
      </c>
      <c r="D58" s="12">
        <v>134.68</v>
      </c>
      <c r="E58" s="12">
        <v>5098.25</v>
      </c>
      <c r="F58" s="12">
        <v>-570.15</v>
      </c>
      <c r="G58" s="12">
        <v>-879.98</v>
      </c>
      <c r="H58"/>
    </row>
    <row r="59" spans="2:8" x14ac:dyDescent="0.25">
      <c r="B59" s="12">
        <v>5325</v>
      </c>
      <c r="C59" s="12">
        <v>1.37</v>
      </c>
      <c r="D59" s="12">
        <v>148.32</v>
      </c>
      <c r="E59" s="12">
        <v>5192.22</v>
      </c>
      <c r="F59" s="12">
        <v>-571.74</v>
      </c>
      <c r="G59" s="12">
        <v>-878.74</v>
      </c>
      <c r="H59"/>
    </row>
    <row r="60" spans="2:8" x14ac:dyDescent="0.25">
      <c r="B60" s="12">
        <v>5420</v>
      </c>
      <c r="C60" s="12">
        <v>1.46</v>
      </c>
      <c r="D60" s="12">
        <v>157.13999999999999</v>
      </c>
      <c r="E60" s="12">
        <v>5287.19</v>
      </c>
      <c r="F60" s="12">
        <v>-573.83000000000004</v>
      </c>
      <c r="G60" s="12">
        <v>-877.67</v>
      </c>
      <c r="H60"/>
    </row>
    <row r="61" spans="2:8" x14ac:dyDescent="0.25">
      <c r="B61" s="12">
        <v>5514</v>
      </c>
      <c r="C61" s="12">
        <v>1.65</v>
      </c>
      <c r="D61" s="12">
        <v>163.44</v>
      </c>
      <c r="E61" s="12">
        <v>5381.16</v>
      </c>
      <c r="F61" s="12">
        <v>-576.23</v>
      </c>
      <c r="G61" s="12">
        <v>-876.82</v>
      </c>
      <c r="H61"/>
    </row>
    <row r="62" spans="2:8" x14ac:dyDescent="0.25">
      <c r="B62" s="12">
        <v>5608</v>
      </c>
      <c r="C62" s="12">
        <v>1.93</v>
      </c>
      <c r="D62" s="12">
        <v>157.24</v>
      </c>
      <c r="E62" s="12">
        <v>5475.11</v>
      </c>
      <c r="F62" s="12">
        <v>-578.98</v>
      </c>
      <c r="G62" s="12">
        <v>-875.82</v>
      </c>
      <c r="H62"/>
    </row>
    <row r="63" spans="2:8" x14ac:dyDescent="0.25">
      <c r="B63" s="12">
        <v>5703</v>
      </c>
      <c r="C63" s="12">
        <v>2.27</v>
      </c>
      <c r="D63" s="12">
        <v>169.39</v>
      </c>
      <c r="E63" s="12">
        <v>5570.05</v>
      </c>
      <c r="F63" s="12">
        <v>-582.30999999999995</v>
      </c>
      <c r="G63" s="12">
        <v>-874.86</v>
      </c>
      <c r="H63"/>
    </row>
    <row r="64" spans="2:8" x14ac:dyDescent="0.25">
      <c r="B64" s="12">
        <v>5797</v>
      </c>
      <c r="C64" s="12">
        <v>2.94</v>
      </c>
      <c r="D64" s="12">
        <v>172.02</v>
      </c>
      <c r="E64" s="12">
        <v>5663.95</v>
      </c>
      <c r="F64" s="12">
        <v>-586.52</v>
      </c>
      <c r="G64" s="12">
        <v>-874.18</v>
      </c>
      <c r="H64"/>
    </row>
    <row r="65" spans="2:8" x14ac:dyDescent="0.25">
      <c r="B65" s="5">
        <v>5891</v>
      </c>
      <c r="C65" s="5">
        <v>2.4</v>
      </c>
      <c r="D65" s="5">
        <v>172.44</v>
      </c>
      <c r="E65" s="5">
        <v>5757.85</v>
      </c>
      <c r="F65" s="5">
        <v>-590.86</v>
      </c>
      <c r="G65" s="12">
        <v>-873.59</v>
      </c>
      <c r="H65"/>
    </row>
    <row r="66" spans="2:8" x14ac:dyDescent="0.25">
      <c r="B66" s="5">
        <v>5985</v>
      </c>
      <c r="C66" s="5">
        <v>2.52</v>
      </c>
      <c r="D66" s="5">
        <v>186.17</v>
      </c>
      <c r="E66" s="5">
        <v>5851.76</v>
      </c>
      <c r="F66" s="5">
        <v>-594.87</v>
      </c>
      <c r="G66" s="12">
        <v>-873.55</v>
      </c>
      <c r="H66"/>
    </row>
    <row r="67" spans="2:8" x14ac:dyDescent="0.25">
      <c r="B67" s="5">
        <v>6080</v>
      </c>
      <c r="C67" s="5">
        <v>3.04</v>
      </c>
      <c r="D67" s="5">
        <v>185.94</v>
      </c>
      <c r="E67" s="5">
        <v>5946.65</v>
      </c>
      <c r="F67" s="5">
        <v>-599.45000000000005</v>
      </c>
      <c r="G67" s="12">
        <v>-874.04</v>
      </c>
      <c r="H67"/>
    </row>
    <row r="68" spans="2:8" x14ac:dyDescent="0.25">
      <c r="B68" s="5">
        <v>6174</v>
      </c>
      <c r="C68" s="5">
        <v>2.64</v>
      </c>
      <c r="D68" s="5">
        <v>190.6</v>
      </c>
      <c r="E68" s="5">
        <v>6040.54</v>
      </c>
      <c r="F68" s="5">
        <v>-604.05999999999995</v>
      </c>
      <c r="G68" s="12">
        <v>-874.69</v>
      </c>
      <c r="H68"/>
    </row>
    <row r="69" spans="2:8" x14ac:dyDescent="0.25">
      <c r="B69" s="5">
        <v>6269</v>
      </c>
      <c r="C69" s="5">
        <v>2.93</v>
      </c>
      <c r="D69" s="5">
        <v>189.45</v>
      </c>
      <c r="E69" s="5">
        <v>6135.42</v>
      </c>
      <c r="F69" s="5">
        <v>-608.6</v>
      </c>
      <c r="G69" s="12">
        <v>-875.49</v>
      </c>
      <c r="H69"/>
    </row>
    <row r="70" spans="2:8" x14ac:dyDescent="0.25">
      <c r="B70" s="5">
        <v>6363</v>
      </c>
      <c r="C70" s="5">
        <v>2.9</v>
      </c>
      <c r="D70" s="5">
        <v>193.77</v>
      </c>
      <c r="E70" s="5">
        <v>6229.3</v>
      </c>
      <c r="F70" s="5">
        <v>-613.28</v>
      </c>
      <c r="G70" s="12">
        <v>-876.45</v>
      </c>
      <c r="H70"/>
    </row>
    <row r="71" spans="2:8" x14ac:dyDescent="0.25">
      <c r="B71" s="5">
        <v>6457</v>
      </c>
      <c r="C71" s="5">
        <v>3.47</v>
      </c>
      <c r="D71" s="5">
        <v>190.64</v>
      </c>
      <c r="E71" s="5">
        <v>6323.16</v>
      </c>
      <c r="F71" s="5">
        <v>-618.39</v>
      </c>
      <c r="G71" s="12">
        <v>-877.54</v>
      </c>
      <c r="H71"/>
    </row>
    <row r="72" spans="2:8" x14ac:dyDescent="0.25">
      <c r="B72" s="5">
        <v>6552</v>
      </c>
      <c r="C72" s="5">
        <v>3.51</v>
      </c>
      <c r="D72" s="5">
        <v>190.58</v>
      </c>
      <c r="E72" s="5">
        <v>6417.98</v>
      </c>
      <c r="F72" s="5">
        <v>-624.07000000000005</v>
      </c>
      <c r="G72" s="12">
        <v>-878.61</v>
      </c>
      <c r="H72"/>
    </row>
    <row r="73" spans="2:8" x14ac:dyDescent="0.25">
      <c r="B73" s="5">
        <v>6662</v>
      </c>
      <c r="C73" s="5">
        <v>4.22</v>
      </c>
      <c r="D73" s="5">
        <v>193.77</v>
      </c>
      <c r="E73" s="5">
        <v>6527.73</v>
      </c>
      <c r="F73" s="5">
        <v>-631.30999999999995</v>
      </c>
      <c r="G73" s="12">
        <v>-880.19</v>
      </c>
      <c r="H73"/>
    </row>
    <row r="74" spans="2:8" x14ac:dyDescent="0.25">
      <c r="B74" s="5">
        <v>6715</v>
      </c>
      <c r="C74" s="5">
        <v>4.22</v>
      </c>
      <c r="D74" s="5">
        <v>193.77</v>
      </c>
      <c r="E74" s="5">
        <v>6580.59</v>
      </c>
      <c r="F74" s="5">
        <v>-635.1</v>
      </c>
      <c r="G74" s="12">
        <v>-881.12</v>
      </c>
      <c r="H74"/>
    </row>
    <row r="75" spans="2:8" x14ac:dyDescent="0.25">
      <c r="H75"/>
    </row>
    <row r="76" spans="2:8" x14ac:dyDescent="0.25">
      <c r="B76" s="5"/>
      <c r="C76" s="5"/>
      <c r="D76" s="5"/>
      <c r="E76" s="5"/>
      <c r="F76" s="5"/>
      <c r="H76"/>
    </row>
    <row r="77" spans="2:8" x14ac:dyDescent="0.25">
      <c r="H77"/>
    </row>
    <row r="78" spans="2:8" x14ac:dyDescent="0.25">
      <c r="H78"/>
    </row>
    <row r="79" spans="2:8" x14ac:dyDescent="0.25">
      <c r="H79"/>
    </row>
    <row r="80" spans="2:8" x14ac:dyDescent="0.25">
      <c r="H80"/>
    </row>
    <row r="81" spans="8:8" x14ac:dyDescent="0.25">
      <c r="H81"/>
    </row>
    <row r="82" spans="8:8" x14ac:dyDescent="0.25">
      <c r="H82"/>
    </row>
    <row r="83" spans="8:8" x14ac:dyDescent="0.25">
      <c r="H83"/>
    </row>
    <row r="84" spans="8:8" x14ac:dyDescent="0.25">
      <c r="H84"/>
    </row>
    <row r="85" spans="8:8" x14ac:dyDescent="0.25">
      <c r="H85"/>
    </row>
    <row r="86" spans="8:8" x14ac:dyDescent="0.25">
      <c r="H86"/>
    </row>
    <row r="87" spans="8:8" x14ac:dyDescent="0.25">
      <c r="H87"/>
    </row>
    <row r="88" spans="8:8" x14ac:dyDescent="0.25">
      <c r="H88"/>
    </row>
    <row r="89" spans="8:8" x14ac:dyDescent="0.25">
      <c r="H89"/>
    </row>
    <row r="90" spans="8:8" x14ac:dyDescent="0.25">
      <c r="H90"/>
    </row>
    <row r="91" spans="8:8" x14ac:dyDescent="0.25">
      <c r="H91"/>
    </row>
    <row r="92" spans="8:8" x14ac:dyDescent="0.25">
      <c r="H92"/>
    </row>
    <row r="93" spans="8:8" x14ac:dyDescent="0.25">
      <c r="H93"/>
    </row>
    <row r="94" spans="8:8" x14ac:dyDescent="0.25">
      <c r="H94"/>
    </row>
    <row r="95" spans="8:8" x14ac:dyDescent="0.25">
      <c r="H95"/>
    </row>
    <row r="96" spans="8:8" x14ac:dyDescent="0.25">
      <c r="H96"/>
    </row>
    <row r="97" spans="8:8" x14ac:dyDescent="0.25">
      <c r="H97"/>
    </row>
    <row r="98" spans="8:8" x14ac:dyDescent="0.25">
      <c r="H98"/>
    </row>
    <row r="99" spans="8:8" x14ac:dyDescent="0.25">
      <c r="H99"/>
    </row>
    <row r="100" spans="8:8" x14ac:dyDescent="0.25">
      <c r="H100"/>
    </row>
    <row r="101" spans="8:8" x14ac:dyDescent="0.25">
      <c r="H101"/>
    </row>
    <row r="102" spans="8:8" x14ac:dyDescent="0.25">
      <c r="H102"/>
    </row>
    <row r="103" spans="8:8" x14ac:dyDescent="0.25">
      <c r="H103"/>
    </row>
    <row r="104" spans="8:8" x14ac:dyDescent="0.25">
      <c r="H10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2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Data!GM_544_8_Surveys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2020-01-07T22:22:40Z</dcterms:modified>
</cp:coreProperties>
</file>