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7A2D7E96-6E34-419A-AE5F-296B3A7E7977}"/>
  <workbookPr filterPrivacy="1" codeName="ThisWorkbook" defaultThemeVersion="124226"/>
  <xr:revisionPtr revIDLastSave="0" documentId="13_ncr:1_{9CA2EE97-F870-4509-BC70-DF2A122C56A0}" xr6:coauthVersionLast="44" xr6:coauthVersionMax="44" xr10:uidLastSave="{00000000-0000-0000-0000-000000000000}"/>
  <bookViews>
    <workbookView xWindow="29970" yWindow="1170" windowWidth="27330" windowHeight="135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3" i="1" l="1"/>
  <c r="F23" i="1"/>
  <c r="E23" i="1"/>
  <c r="G22" i="1"/>
  <c r="F22" i="1"/>
  <c r="E22" i="1"/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<sst xmlns="http://schemas.openxmlformats.org/spreadsheetml/2006/main" count="38" uniqueCount="34">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</sst>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10"/>
      <name val="Helv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1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22" fillId="0" borderId="0" xfId="42" applyNumberFormat="1" applyFont="1" applyFill="1" applyBorder="1" applyAlignment="1" applyProtection="1">
      <alignment horizontal="center" vertical="center"/>
      <protection locked="0"/>
    </xf>
    <xf numFmtId="1" fontId="22" fillId="0" borderId="0" xfId="43" applyNumberFormat="1" applyFont="1" applyFill="1" applyBorder="1" applyAlignment="1" applyProtection="1">
      <alignment horizontal="center" vertical="center" shrinkToFit="1"/>
      <protection locked="0"/>
    </xf>
    <xf numFmtId="2" fontId="22" fillId="0" borderId="0" xfId="43" applyNumberFormat="1" applyFont="1" applyFill="1" applyBorder="1" applyAlignment="1" applyProtection="1">
      <alignment horizontal="center" vertical="center" shrinkToFit="1"/>
      <protection locked="0"/>
    </xf>
    <xf numFmtId="2" fontId="22" fillId="0" borderId="0" xfId="42" applyNumberFormat="1" applyFont="1" applyFill="1" applyBorder="1" applyAlignment="1">
      <alignment horizontal="center" vertical="center"/>
    </xf>
    <xf numFmtId="2" fontId="22" fillId="0" borderId="0" xfId="43" applyNumberFormat="1" applyFont="1" applyFill="1" applyBorder="1" applyAlignment="1" applyProtection="1">
      <alignment horizontal="center" vertical="center"/>
      <protection locked="0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6" xfId="42" xr:uid="{F0789401-E9E5-4D83-BF2F-E5CE42A4E869}"/>
    <cellStyle name="Normal_SURVEY" xfId="43" xr:uid="{CDF2DC37-CF66-4D4A-B301-6467AED4ED27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:G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1">
        <v>110</v>
      </c>
      <c r="C3" s="22">
        <v>0.62</v>
      </c>
      <c r="D3" s="22">
        <v>235.96</v>
      </c>
      <c r="E3" s="23">
        <v>109.99785327209206</v>
      </c>
      <c r="F3" s="23">
        <v>-0.33314885608915784</v>
      </c>
      <c r="G3" s="23">
        <v>-0.4931704663103178</v>
      </c>
    </row>
    <row r="4" spans="1:11" ht="15.75" thickBot="1" x14ac:dyDescent="0.3">
      <c r="A4" s="8" t="s">
        <v>8</v>
      </c>
      <c r="B4" s="21">
        <v>198</v>
      </c>
      <c r="C4" s="22">
        <v>0.53</v>
      </c>
      <c r="D4" s="22">
        <v>214.69</v>
      </c>
      <c r="E4" s="23">
        <v>197.99351283721438</v>
      </c>
      <c r="F4" s="23">
        <v>-0.93432329787678015</v>
      </c>
      <c r="G4" s="23">
        <v>-1.1193450240808991</v>
      </c>
    </row>
    <row r="5" spans="1:11" ht="15.75" thickBot="1" x14ac:dyDescent="0.3">
      <c r="A5" s="12"/>
      <c r="B5" s="21">
        <v>285</v>
      </c>
      <c r="C5" s="22">
        <v>0.26</v>
      </c>
      <c r="D5" s="22">
        <v>236.31</v>
      </c>
      <c r="E5" s="23">
        <v>284.99140770201831</v>
      </c>
      <c r="F5" s="23">
        <v>-1.3746739982330336</v>
      </c>
      <c r="G5" s="23">
        <v>-1.5125984329713289</v>
      </c>
    </row>
    <row r="6" spans="1:11" ht="15.75" thickBot="1" x14ac:dyDescent="0.3">
      <c r="A6" s="9" t="s">
        <v>9</v>
      </c>
      <c r="B6" s="21">
        <v>372</v>
      </c>
      <c r="C6" s="22">
        <v>0.83</v>
      </c>
      <c r="D6" s="22">
        <v>195.09</v>
      </c>
      <c r="E6" s="23">
        <v>371.98734934464437</v>
      </c>
      <c r="F6" s="23">
        <v>-2.092578336489463</v>
      </c>
      <c r="G6" s="23">
        <v>-1.8408908962309349</v>
      </c>
    </row>
    <row r="7" spans="1:11" ht="15.75" thickBot="1" x14ac:dyDescent="0.3">
      <c r="A7" s="13"/>
      <c r="B7" s="21">
        <v>460</v>
      </c>
      <c r="C7" s="22">
        <v>1.23</v>
      </c>
      <c r="D7" s="22">
        <v>227.96</v>
      </c>
      <c r="E7" s="23">
        <v>459.97368166348036</v>
      </c>
      <c r="F7" s="23">
        <v>-3.3404713841288656</v>
      </c>
      <c r="G7" s="23">
        <v>-2.7082911138583574</v>
      </c>
    </row>
    <row r="8" spans="1:11" ht="15.75" thickBot="1" x14ac:dyDescent="0.3">
      <c r="A8" s="16" t="s">
        <v>12</v>
      </c>
      <c r="B8" s="21">
        <v>547</v>
      </c>
      <c r="C8" s="22">
        <v>0.62</v>
      </c>
      <c r="D8" s="22">
        <v>333.34</v>
      </c>
      <c r="E8" s="23">
        <v>546.96619464698335</v>
      </c>
      <c r="F8" s="23">
        <v>-3.5451165873617416</v>
      </c>
      <c r="G8" s="23">
        <v>-3.6130350651866374</v>
      </c>
    </row>
    <row r="9" spans="1:11" ht="15.75" thickBot="1" x14ac:dyDescent="0.3">
      <c r="A9" s="13"/>
      <c r="B9" s="21">
        <v>634</v>
      </c>
      <c r="C9" s="22">
        <v>0.48</v>
      </c>
      <c r="D9" s="22">
        <v>353.29</v>
      </c>
      <c r="E9" s="23">
        <v>633.96224352669071</v>
      </c>
      <c r="F9" s="23">
        <v>-2.7625282607791091</v>
      </c>
      <c r="G9" s="23">
        <v>-3.8668193691795083</v>
      </c>
    </row>
    <row r="10" spans="1:11" ht="15.75" thickBot="1" x14ac:dyDescent="0.3">
      <c r="A10" s="14" t="s">
        <v>11</v>
      </c>
      <c r="B10" s="21">
        <v>722</v>
      </c>
      <c r="C10" s="22">
        <v>1.01</v>
      </c>
      <c r="D10" s="22">
        <v>13.68</v>
      </c>
      <c r="E10" s="23">
        <v>721.95462651573553</v>
      </c>
      <c r="F10" s="23">
        <v>-1.6428520247434364</v>
      </c>
      <c r="G10" s="23">
        <v>-3.7264630827426468</v>
      </c>
    </row>
    <row r="11" spans="1:11" ht="15.75" thickBot="1" x14ac:dyDescent="0.3">
      <c r="A11" s="15"/>
      <c r="B11" s="21">
        <v>809</v>
      </c>
      <c r="C11" s="22">
        <v>1.58</v>
      </c>
      <c r="D11" s="22">
        <v>13.33</v>
      </c>
      <c r="E11" s="23">
        <v>808.93204689857032</v>
      </c>
      <c r="F11" s="23">
        <v>0.26928101728473441</v>
      </c>
      <c r="G11" s="23">
        <v>-3.2685830845705479</v>
      </c>
    </row>
    <row r="12" spans="1:11" ht="15.75" thickBot="1" x14ac:dyDescent="0.3">
      <c r="A12" s="14" t="s">
        <v>10</v>
      </c>
      <c r="B12" s="21">
        <v>896</v>
      </c>
      <c r="C12" s="24">
        <v>1.05</v>
      </c>
      <c r="D12" s="24">
        <v>74.77</v>
      </c>
      <c r="E12" s="23">
        <v>895.91264732910565</v>
      </c>
      <c r="F12" s="23">
        <v>1.6458526627610077</v>
      </c>
      <c r="G12" s="23">
        <v>-2.2228555238907828</v>
      </c>
    </row>
    <row r="13" spans="1:11" ht="15.75" thickBot="1" x14ac:dyDescent="0.3">
      <c r="A13" s="13"/>
      <c r="B13" s="21">
        <v>983</v>
      </c>
      <c r="C13" s="24">
        <v>1.36</v>
      </c>
      <c r="D13" s="24">
        <v>82.68</v>
      </c>
      <c r="E13" s="23">
        <v>982.89336135812277</v>
      </c>
      <c r="F13" s="23">
        <v>1.9868005453819477</v>
      </c>
      <c r="G13" s="23">
        <v>-0.42968602031490399</v>
      </c>
    </row>
    <row r="14" spans="1:11" ht="15.75" thickBot="1" x14ac:dyDescent="0.3">
      <c r="A14" s="14" t="s">
        <v>29</v>
      </c>
      <c r="B14" s="21">
        <v>1071</v>
      </c>
      <c r="C14" s="24">
        <v>1.58</v>
      </c>
      <c r="D14" s="24">
        <v>101.31</v>
      </c>
      <c r="E14" s="23">
        <v>1070.8648487748037</v>
      </c>
      <c r="F14" s="23">
        <v>1.8819265159600989</v>
      </c>
      <c r="G14" s="23">
        <v>1.7957646470517454</v>
      </c>
    </row>
    <row r="15" spans="1:11" ht="15.75" thickBot="1" x14ac:dyDescent="0.3">
      <c r="A15" t="str">
        <f>INDEX(Lookup!E2:E5,Lookup!F2)</f>
        <v>Horizontal</v>
      </c>
      <c r="B15" s="21">
        <v>1158</v>
      </c>
      <c r="C15" s="24">
        <v>1.01</v>
      </c>
      <c r="D15" s="24">
        <v>174.52</v>
      </c>
      <c r="E15" s="23">
        <v>1157.8472800952341</v>
      </c>
      <c r="F15" s="23">
        <v>0.88336893034645814</v>
      </c>
      <c r="G15" s="23">
        <v>3.0451929231087052</v>
      </c>
    </row>
    <row r="16" spans="1:11" ht="15.75" thickBot="1" x14ac:dyDescent="0.3">
      <c r="A16" s="14" t="s">
        <v>13</v>
      </c>
      <c r="B16" s="21">
        <v>1245</v>
      </c>
      <c r="C16" s="24">
        <v>0.66</v>
      </c>
      <c r="D16" s="24">
        <v>192.63</v>
      </c>
      <c r="E16" s="23">
        <v>1244.8380520085336</v>
      </c>
      <c r="F16" s="23">
        <v>-0.3688514922965741</v>
      </c>
      <c r="G16" s="23">
        <v>3.0088563332396081</v>
      </c>
    </row>
    <row r="17" spans="1:7" ht="15.75" thickBot="1" x14ac:dyDescent="0.3">
      <c r="A17" t="str">
        <f>INDEX(Lookup!A2:A4,Lookup!B2)</f>
        <v>True</v>
      </c>
      <c r="B17" s="21">
        <v>1332</v>
      </c>
      <c r="C17" s="24">
        <v>1.05</v>
      </c>
      <c r="D17" s="24">
        <v>241.58</v>
      </c>
      <c r="E17" s="23">
        <v>1331.8292481551071</v>
      </c>
      <c r="F17" s="23">
        <v>-1.2371947352664845</v>
      </c>
      <c r="G17" s="23">
        <v>2.1982158558067875</v>
      </c>
    </row>
    <row r="18" spans="1:7" ht="15.75" thickBot="1" x14ac:dyDescent="0.3">
      <c r="A18" s="14" t="s">
        <v>15</v>
      </c>
      <c r="B18" s="21">
        <v>1420</v>
      </c>
      <c r="C18" s="24">
        <v>1.1000000000000001</v>
      </c>
      <c r="D18" s="24">
        <v>226.38</v>
      </c>
      <c r="E18" s="23">
        <v>1419.8139372538353</v>
      </c>
      <c r="F18" s="23">
        <v>-2.2036651697439491</v>
      </c>
      <c r="G18" s="23">
        <v>0.87759346053356424</v>
      </c>
    </row>
    <row r="19" spans="1:7" x14ac:dyDescent="0.25">
      <c r="A19" t="e">
        <f>INDEX(Lookup!C2:C12,Lookup!D2)</f>
        <v>#VALUE!</v>
      </c>
      <c r="B19" s="21">
        <v>1507</v>
      </c>
      <c r="C19" s="24">
        <v>0.53</v>
      </c>
      <c r="D19" s="24">
        <v>162.91999999999999</v>
      </c>
      <c r="E19" s="23">
        <v>1506.806201432694</v>
      </c>
      <c r="F19" s="23">
        <v>-3.1644265985206999</v>
      </c>
      <c r="G19" s="23">
        <v>0.39121644452657872</v>
      </c>
    </row>
    <row r="20" spans="1:7" x14ac:dyDescent="0.25">
      <c r="B20" s="21">
        <v>1519</v>
      </c>
      <c r="C20" s="24">
        <v>0.53</v>
      </c>
      <c r="D20" s="24">
        <v>154.75</v>
      </c>
      <c r="E20" s="23">
        <v>1518.8056897709105</v>
      </c>
      <c r="F20" s="23">
        <v>-3.2676773422371159</v>
      </c>
      <c r="G20" s="23">
        <v>0.43119222455912998</v>
      </c>
    </row>
    <row r="21" spans="1:7" x14ac:dyDescent="0.25">
      <c r="B21" s="21">
        <v>1569</v>
      </c>
      <c r="C21" s="24">
        <v>0.53</v>
      </c>
      <c r="D21" s="24">
        <v>154.75</v>
      </c>
      <c r="E21" s="23">
        <v>1568.8035506103336</v>
      </c>
      <c r="F21" s="23">
        <v>-3.6859929624632137</v>
      </c>
      <c r="G21" s="23">
        <v>0.62848267936803182</v>
      </c>
    </row>
    <row r="22" spans="1:7" x14ac:dyDescent="0.25">
      <c r="B22" s="21"/>
      <c r="C22" s="24"/>
      <c r="D22" s="24"/>
      <c r="E22" s="23" t="str">
        <f t="shared" ref="E3:E23" si="0">IF(VALUE(B22)&lt;=0," ",ABS(AB22))</f>
        <v xml:space="preserve"> </v>
      </c>
      <c r="F22" s="23" t="str">
        <f t="shared" ref="F3:F23" si="1">IF(VALUE(B22)&lt;=0," ",AC22)</f>
        <v xml:space="preserve"> </v>
      </c>
      <c r="G22" s="23" t="str">
        <f t="shared" ref="G3:G23" si="2">IF(VALUE(B22)&lt;=0," ",AE22)</f>
        <v xml:space="preserve"> </v>
      </c>
    </row>
    <row r="23" spans="1:7" x14ac:dyDescent="0.25">
      <c r="B23" s="21"/>
      <c r="C23" s="24"/>
      <c r="D23" s="24"/>
      <c r="E23" s="23" t="str">
        <f t="shared" si="0"/>
        <v xml:space="preserve"> </v>
      </c>
      <c r="F23" s="23" t="str">
        <f t="shared" si="1"/>
        <v xml:space="preserve"> </v>
      </c>
      <c r="G23" s="23" t="str">
        <f t="shared" si="2"/>
        <v xml:space="preserve"> </v>
      </c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/>
      <c r="F25" s="19"/>
      <c r="G25" s="19"/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2019-09-11T19:20:49Z</dcterms:modified>
</cp:coreProperties>
</file>