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Blank'!$A$9:$P$73</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calcChain.xml><?xml version="1.0" encoding="utf-8"?>
<calcChain xmlns="http://schemas.openxmlformats.org/spreadsheetml/2006/main">
  <c r="M69" i="5" l="1"/>
  <c r="M67" i="5"/>
  <c r="M63" i="5"/>
  <c r="M62" i="5"/>
  <c r="M60" i="5"/>
  <c r="M57" i="5"/>
  <c r="M54" i="5"/>
  <c r="M53" i="5"/>
  <c r="M44" i="5"/>
  <c r="M42" i="5"/>
  <c r="M41" i="5"/>
  <c r="M40" i="5"/>
  <c r="M37" i="5"/>
  <c r="M36" i="5"/>
  <c r="M32" i="5"/>
  <c r="M31" i="5"/>
  <c r="M30" i="5"/>
  <c r="M29" i="5"/>
  <c r="M28" i="5"/>
  <c r="M26" i="5"/>
  <c r="M25" i="5"/>
  <c r="M24" i="5"/>
  <c r="M23" i="5"/>
  <c r="M22" i="5"/>
  <c r="M19" i="5"/>
  <c r="M13" i="5"/>
  <c r="M11" i="5"/>
</calcChain>
</file>

<file path=xl/sharedStrings.xml><?xml version="1.0" encoding="utf-8"?>
<sst xmlns="http://schemas.openxmlformats.org/spreadsheetml/2006/main" count="849" uniqueCount="358">
  <si>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</si>
  <si>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</si>
  <si>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</si>
  <si>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</si>
  <si>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</si>
  <si>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</si>
  <si>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</si>
  <si>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</si>
  <si>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</si>
  <si>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</si>
  <si>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</si>
  <si>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</si>
  <si>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</si>
  <si>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</si>
  <si>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</si>
  <si>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</si>
  <si>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</si>
  <si>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</si>
  <si>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</si>
  <si>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</si>
  <si>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</si>
  <si>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</si>
  <si>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</si>
  <si>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</si>
  <si>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</si>
  <si>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</si>
  <si>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</si>
  <si>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</si>
  <si>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</si>
  <si>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</si>
  <si>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</si>
  <si>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</si>
  <si>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</si>
  <si>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</si>
  <si>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</si>
  <si>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</si>
  <si>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</si>
  <si>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</si>
  <si>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</si>
  <si>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</si>
  <si>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</si>
  <si>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</si>
  <si>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</si>
  <si>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</si>
  <si>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</si>
  <si>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</si>
  <si>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</si>
  <si>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</si>
  <si>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</si>
  <si>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</si>
  <si>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</si>
  <si>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</si>
  <si>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</si>
  <si>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</si>
  <si>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</si>
  <si>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</si>
  <si>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</si>
  <si>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</si>
  <si>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</si>
  <si>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</si>
  <si>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</si>
  <si>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</si>
  <si>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</si>
  <si>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</si>
  <si>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</si>
  <si>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</si>
  <si>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</si>
  <si>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</si>
  <si>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</si>
  <si>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</si>
  <si>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</si>
  <si>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</si>
  <si>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</si>
  <si>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</si>
  <si>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</si>
  <si>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</si>
  <si>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</si>
  <si>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</si>
  <si>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</si>
  <si>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</si>
  <si>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</si>
  <si>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</si>
  <si>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</si>
  <si>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</si>
  <si>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</si>
  <si>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</si>
  <si>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</si>
  <si>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</si>
  <si>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</si>
  <si>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</si>
  <si>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</si>
  <si>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</si>
  <si>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</si>
  <si>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</si>
  <si>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</si>
  <si>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</si>
  <si>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</si>
  <si>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</si>
  <si>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</si>
  <si>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</si>
  <si>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</si>
  <si>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</si>
  <si>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</si>
  <si>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05-123-36454</t>
  </si>
  <si>
    <t>BUFFALO 35C-15HZ</t>
  </si>
  <si>
    <t>CLELAND 15-3HZ</t>
  </si>
  <si>
    <t>KERR MCGEE OIL &amp; GAS ONSHORE LP</t>
  </si>
  <si>
    <t>NA</t>
  </si>
  <si>
    <t>DG</t>
  </si>
  <si>
    <t>850</t>
  </si>
  <si>
    <t>05-123-21795</t>
  </si>
  <si>
    <t>HULSTROM 6-22</t>
  </si>
  <si>
    <t>11/15/2003</t>
  </si>
  <si>
    <t>922</t>
  </si>
  <si>
    <t>7576</t>
  </si>
  <si>
    <t>4972</t>
  </si>
  <si>
    <t>05-123-36459</t>
  </si>
  <si>
    <t>BUFFALO 13C-15HZ</t>
  </si>
  <si>
    <t>CLELAND 15-2HZ</t>
  </si>
  <si>
    <t>05-123-21267</t>
  </si>
  <si>
    <t>4-27 HUBER</t>
  </si>
  <si>
    <t>1/8/2003</t>
  </si>
  <si>
    <t>1040</t>
  </si>
  <si>
    <t>7562</t>
  </si>
  <si>
    <t>7060</t>
  </si>
  <si>
    <t>05-123-36462</t>
  </si>
  <si>
    <t>BUFFALO 35N-15HZ</t>
  </si>
  <si>
    <t>05-123-36452</t>
  </si>
  <si>
    <t>BUFFALO STATE 34N-15HZ</t>
  </si>
  <si>
    <t>CLELAND 15-1HZ</t>
  </si>
  <si>
    <t>05-123-36455</t>
  </si>
  <si>
    <t>BUFFALO 14N-15HZ</t>
  </si>
  <si>
    <t>CLELAND 15-5HZ</t>
  </si>
  <si>
    <t>05-123-36451</t>
  </si>
  <si>
    <t>BUFFALO 14C-15HZ</t>
  </si>
  <si>
    <t>05-123-36461</t>
  </si>
  <si>
    <t>BUFFALO 13N-15HZ</t>
  </si>
  <si>
    <t>05-123-10784</t>
  </si>
  <si>
    <t>1 O K NAEVE GAS UNIT</t>
  </si>
  <si>
    <t>8/24/1982</t>
  </si>
  <si>
    <t>900</t>
  </si>
  <si>
    <t>7510</t>
  </si>
  <si>
    <t>4010</t>
  </si>
  <si>
    <t>05-123-49756</t>
  </si>
  <si>
    <t>MC 3-6HZ</t>
  </si>
  <si>
    <t>05-123-36460</t>
  </si>
  <si>
    <t>BUFFALO 36C-15HZ</t>
  </si>
  <si>
    <t>05-123-45984</t>
  </si>
  <si>
    <t>Coyote Trails 34S-20-14C</t>
  </si>
  <si>
    <t>CLELAND 15-4HZ</t>
  </si>
  <si>
    <t>EXTRACTION OIL &amp; GAS INC</t>
  </si>
  <si>
    <t>2/4/2018</t>
  </si>
  <si>
    <t>1626</t>
  </si>
  <si>
    <t>8910</t>
  </si>
  <si>
    <t>1872</t>
  </si>
  <si>
    <t>05-123-45994</t>
  </si>
  <si>
    <t>Coyote Trails 34S-20-10N</t>
  </si>
  <si>
    <t>2/6/2018</t>
  </si>
  <si>
    <t>1623</t>
  </si>
  <si>
    <t>8492</t>
  </si>
  <si>
    <t>93</t>
  </si>
  <si>
    <t>05-123-45993</t>
  </si>
  <si>
    <t>Coyote Trails 34S-20-13N</t>
  </si>
  <si>
    <t>2/5/2018</t>
  </si>
  <si>
    <t>8699</t>
  </si>
  <si>
    <t>467</t>
  </si>
  <si>
    <t>05-123-45983</t>
  </si>
  <si>
    <t>Coyote Trails 34S-20-12N</t>
  </si>
  <si>
    <t>8660</t>
  </si>
  <si>
    <t>215</t>
  </si>
  <si>
    <t>05-123-45991</t>
  </si>
  <si>
    <t>Coyote Trails 34S-20-11C</t>
  </si>
  <si>
    <t>8434</t>
  </si>
  <si>
    <t>251</t>
  </si>
  <si>
    <t>05-123-47679</t>
  </si>
  <si>
    <t>Cosslett 1A-22H-B168</t>
  </si>
  <si>
    <t>CRESTONE PEAK RESOURCES OPERATING LLC</t>
  </si>
  <si>
    <t>05-123-45987</t>
  </si>
  <si>
    <t>Coyote Trails 34S-20-15N</t>
  </si>
  <si>
    <t>1606</t>
  </si>
  <si>
    <t>9059</t>
  </si>
  <si>
    <t>1360</t>
  </si>
  <si>
    <t>05-123-45990</t>
  </si>
  <si>
    <t>Coyote Trails 34S-20-16N</t>
  </si>
  <si>
    <t>2/3/2018</t>
  </si>
  <si>
    <t>1620</t>
  </si>
  <si>
    <t>9447</t>
  </si>
  <si>
    <t>1190</t>
  </si>
  <si>
    <t>05-123-32706</t>
  </si>
  <si>
    <t>COSSLETT 4-0-22</t>
  </si>
  <si>
    <t>12/6/2011</t>
  </si>
  <si>
    <t>1003</t>
  </si>
  <si>
    <t>7879</t>
  </si>
  <si>
    <t>3720</t>
  </si>
  <si>
    <t>05-014-20694</t>
  </si>
  <si>
    <t>BAKER 4-2-27</t>
  </si>
  <si>
    <t>12/4/2010</t>
  </si>
  <si>
    <t>1226</t>
  </si>
  <si>
    <t>7634</t>
  </si>
  <si>
    <t>4280</t>
  </si>
  <si>
    <t>05-123-45985</t>
  </si>
  <si>
    <t>Coyote Trails 34S-20-9N</t>
  </si>
  <si>
    <t>3/28/2018</t>
  </si>
  <si>
    <t>1604</t>
  </si>
  <si>
    <t>8117</t>
  </si>
  <si>
    <t>95</t>
  </si>
  <si>
    <t>05-123-10071</t>
  </si>
  <si>
    <t>1 UPRR 43 PAN AM W</t>
  </si>
  <si>
    <t>9/13/1980</t>
  </si>
  <si>
    <t>PA</t>
  </si>
  <si>
    <t>917</t>
  </si>
  <si>
    <t>7505</t>
  </si>
  <si>
    <t>7521</t>
  </si>
  <si>
    <t>05-123-47670</t>
  </si>
  <si>
    <t>Cosslett 1B-22H-B168</t>
  </si>
  <si>
    <t>05-123-49757</t>
  </si>
  <si>
    <t>MC 3-5HZ</t>
  </si>
  <si>
    <t>05-123-22808</t>
  </si>
  <si>
    <t>43-21 SWINK</t>
  </si>
  <si>
    <t>3/23/2005</t>
  </si>
  <si>
    <t>932</t>
  </si>
  <si>
    <t>7554</t>
  </si>
  <si>
    <t>4608</t>
  </si>
  <si>
    <t>05-123-26336</t>
  </si>
  <si>
    <t>DUMP UU 28-8</t>
  </si>
  <si>
    <t>10/18/2007</t>
  </si>
  <si>
    <t>1115</t>
  </si>
  <si>
    <t>7706</t>
  </si>
  <si>
    <t>2800</t>
  </si>
  <si>
    <t>05-014-20845</t>
  </si>
  <si>
    <t>Interchange B N35-20-1N</t>
  </si>
  <si>
    <t>05-123-47671</t>
  </si>
  <si>
    <t>Cosslett 1C-22H-B168</t>
  </si>
  <si>
    <t>05-123-25976</t>
  </si>
  <si>
    <t>28-16 DUMP UU</t>
  </si>
  <si>
    <t>7/21/2007</t>
  </si>
  <si>
    <t>999</t>
  </si>
  <si>
    <t>7664</t>
  </si>
  <si>
    <t>6906</t>
  </si>
  <si>
    <t>05-123-45986</t>
  </si>
  <si>
    <t>Coyote Trails 34S-20-8C</t>
  </si>
  <si>
    <t>1600</t>
  </si>
  <si>
    <t>8211</t>
  </si>
  <si>
    <t>1522</t>
  </si>
  <si>
    <t>05-123-25949</t>
  </si>
  <si>
    <t>COSSLETT 33-22</t>
  </si>
  <si>
    <t>7/19/2007</t>
  </si>
  <si>
    <t>996</t>
  </si>
  <si>
    <t>7410</t>
  </si>
  <si>
    <t>05-123-47675</t>
  </si>
  <si>
    <t>1F-22H-B168 Cosslett</t>
  </si>
  <si>
    <t>05-123-21857</t>
  </si>
  <si>
    <t>31-22 COSSLETT</t>
  </si>
  <si>
    <t>10/22/2004</t>
  </si>
  <si>
    <t>1205</t>
  </si>
  <si>
    <t>7632</t>
  </si>
  <si>
    <t>6980</t>
  </si>
  <si>
    <t>05-123-33149</t>
  </si>
  <si>
    <t>4-6-22 COSSLETT</t>
  </si>
  <si>
    <t>ENCANA OIL &amp; GAS (USA) INC</t>
  </si>
  <si>
    <t>05-123-33150</t>
  </si>
  <si>
    <t>34-22 COSSLETT</t>
  </si>
  <si>
    <t>05-123-33152</t>
  </si>
  <si>
    <t>4-4-22 COSSLETT</t>
  </si>
  <si>
    <t>05-123-33153</t>
  </si>
  <si>
    <t>44-22 COSSLETT</t>
  </si>
  <si>
    <t>05-123-33154</t>
  </si>
  <si>
    <t>6-8-22 COSSLETT</t>
  </si>
  <si>
    <t>05-123-47673</t>
  </si>
  <si>
    <t>1G-22H-B168 Cosslett</t>
  </si>
  <si>
    <t>05-014-20846</t>
  </si>
  <si>
    <t>Interchange B N35-20-2C</t>
  </si>
  <si>
    <t>05-123-47680</t>
  </si>
  <si>
    <t>1H-22H-B168 Cosslett</t>
  </si>
  <si>
    <t>05-123-22711</t>
  </si>
  <si>
    <t>34-15 LOVELY</t>
  </si>
  <si>
    <t>3/12/2005</t>
  </si>
  <si>
    <t>1219</t>
  </si>
  <si>
    <t>7501</t>
  </si>
  <si>
    <t>4306</t>
  </si>
  <si>
    <t>05-014-20657</t>
  </si>
  <si>
    <t>32-27 BAKER</t>
  </si>
  <si>
    <t>12/14/2010</t>
  </si>
  <si>
    <t>1224</t>
  </si>
  <si>
    <t>7590</t>
  </si>
  <si>
    <t>3850</t>
  </si>
  <si>
    <t>05-123-47676</t>
  </si>
  <si>
    <t>1I-22H-B168 Cosslett</t>
  </si>
  <si>
    <t>05-123-47672</t>
  </si>
  <si>
    <t>1J-22H-B168 Cosslett</t>
  </si>
  <si>
    <t>05-123-16462</t>
  </si>
  <si>
    <t>3-21 SWINK 1</t>
  </si>
  <si>
    <t>2/12/1993</t>
  </si>
  <si>
    <t>911</t>
  </si>
  <si>
    <t>7574</t>
  </si>
  <si>
    <t>4310</t>
  </si>
  <si>
    <t>05-123-47669</t>
  </si>
  <si>
    <t>1K-22H-B168 Cosslett</t>
  </si>
  <si>
    <t>05-123-47674</t>
  </si>
  <si>
    <t>Cosslett 1L-22H-B168</t>
  </si>
  <si>
    <t>05-123-32731</t>
  </si>
  <si>
    <t>COSSLETT 32-22</t>
  </si>
  <si>
    <t>11/9/2011</t>
  </si>
  <si>
    <t>7697</t>
  </si>
  <si>
    <t>3570</t>
  </si>
  <si>
    <t>05-123-49773</t>
  </si>
  <si>
    <t>MJOLNIR 3-1HZ</t>
  </si>
  <si>
    <t>05-014-20658</t>
  </si>
  <si>
    <t>BAKER 31-27</t>
  </si>
  <si>
    <t>12/9/2010</t>
  </si>
  <si>
    <t>1225</t>
  </si>
  <si>
    <t>7784</t>
  </si>
  <si>
    <t>4105</t>
  </si>
  <si>
    <t>05-123-45989</t>
  </si>
  <si>
    <t>Coyote Trails 33S-20-7N</t>
  </si>
  <si>
    <t>3/27/2018</t>
  </si>
  <si>
    <t>7939</t>
  </si>
  <si>
    <t>438</t>
  </si>
  <si>
    <t>05-123-49761</t>
  </si>
  <si>
    <t>MC 3-4HZ</t>
  </si>
  <si>
    <t>05-123-15597</t>
  </si>
  <si>
    <t>1 STATE OF COLORADO /AY/</t>
  </si>
  <si>
    <t>AMOCO PRODUCTION COMPANY</t>
  </si>
  <si>
    <t>05-123-47677</t>
  </si>
  <si>
    <t>Cosslett 1D-22H-B168</t>
  </si>
  <si>
    <t>05-014-20653</t>
  </si>
  <si>
    <t>KATS 31-34</t>
  </si>
  <si>
    <t>7/13/2008</t>
  </si>
  <si>
    <t>1079</t>
  </si>
  <si>
    <t>7702</t>
  </si>
  <si>
    <t>7080</t>
  </si>
  <si>
    <t>05-014-20843</t>
  </si>
  <si>
    <t>Interchange B N35-20-3N</t>
  </si>
  <si>
    <t>05-123-14470</t>
  </si>
  <si>
    <t>0 #1 CHAMPLIN 86 AMOCO</t>
  </si>
  <si>
    <t>12/6/1989</t>
  </si>
  <si>
    <t>1176</t>
  </si>
  <si>
    <t>6796</t>
  </si>
  <si>
    <t>05-123-45996</t>
  </si>
  <si>
    <t>Coyote Trails 33S-20-6N</t>
  </si>
  <si>
    <t>05-014-09214</t>
  </si>
  <si>
    <t>1 NIVEN  GAYLE B</t>
  </si>
  <si>
    <t>5/9/1977</t>
  </si>
  <si>
    <t>255</t>
  </si>
  <si>
    <t>05-123-47678</t>
  </si>
  <si>
    <t>Cosslett 1E-22H-B168</t>
  </si>
  <si>
    <t>05-123-16105</t>
  </si>
  <si>
    <t>16-9V STATE</t>
  </si>
  <si>
    <t>9/6/1992</t>
  </si>
  <si>
    <t>715</t>
  </si>
  <si>
    <t>7556</t>
  </si>
  <si>
    <t>7200</t>
  </si>
  <si>
    <t>NO EVALUATION REQUIRED - ABONDONED LOCATION</t>
  </si>
  <si>
    <t>NO EVALUATION REQUIRED - DRILLING</t>
  </si>
  <si>
    <t>SHALLOW OFFSET</t>
  </si>
  <si>
    <t>NO MITIGATION REQUIRED - WELL PA</t>
  </si>
  <si>
    <t>YES</t>
  </si>
  <si>
    <t>Tim.Crumrine@anadarko.com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</si>
</sst>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6" xfId="0" applyNumberFormat="1" applyFont="1" applyBorder="1"/>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7" fillId="0" borderId="16" xfId="0" applyNumberFormat="1" applyFont="1" applyBorder="1"/>
    <xf numFmtId="1" fontId="7" fillId="0" borderId="14" xfId="0" applyNumberFormat="1" applyFont="1" applyBorder="1"/>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1">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im.Crumrin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1"/>
  <sheetViews>
    <sheetView tabSelected="1" topLeftCell="B1" zoomScale="80" zoomScaleNormal="80" workbookViewId="0">
      <pane ySplit="9" topLeftCell="A10" activePane="bottomLeft" state="frozen"/>
      <selection pane="bottomLeft" activeCell="Q30" sqref="Q30"/>
    </sheetView>
  </sheetViews>
  <sheetFormatPr defaultColWidth="9.140625" defaultRowHeight="12.75" x14ac:dyDescent="0.2"/>
  <cols>
    <col min="1" max="1" width="20.140625" style="27" customWidth="1"/>
    <col min="2" max="2" width="34.42578125" style="27" bestFit="1" customWidth="1"/>
    <col min="3" max="3" width="22.28515625" style="27" bestFit="1" customWidth="1"/>
    <col min="4" max="4" width="15.28515625" style="27" customWidth="1"/>
    <col min="5" max="5" width="57.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88"/>
      <c r="B2" s="78"/>
      <c r="C2" s="66" t="s">
        <v>38</v>
      </c>
      <c r="D2" s="79"/>
      <c r="E2" s="78"/>
      <c r="F2" s="66"/>
      <c r="G2" s="79"/>
      <c r="H2" s="78"/>
      <c r="I2" s="66" t="s">
        <v>38</v>
      </c>
      <c r="J2" s="79"/>
      <c r="K2" s="79"/>
      <c r="L2" s="78"/>
      <c r="M2" s="66"/>
      <c r="N2" s="78"/>
      <c r="O2" s="66" t="s">
        <v>38</v>
      </c>
      <c r="P2" s="78"/>
      <c r="Q2" s="25"/>
    </row>
    <row r="3" spans="1:17" ht="15" customHeight="1" x14ac:dyDescent="0.25">
      <c r="A3" s="66" t="s">
        <v>39</v>
      </c>
      <c r="B3" s="78"/>
      <c r="C3" s="66" t="s">
        <v>42</v>
      </c>
      <c r="D3" s="79"/>
      <c r="E3" s="78"/>
      <c r="F3" s="66" t="s">
        <v>39</v>
      </c>
      <c r="G3" s="79"/>
      <c r="H3" s="78"/>
      <c r="I3" s="66" t="s">
        <v>42</v>
      </c>
      <c r="J3" s="79"/>
      <c r="K3" s="79"/>
      <c r="L3" s="78"/>
      <c r="M3" s="66" t="s">
        <v>39</v>
      </c>
      <c r="N3" s="78"/>
      <c r="O3" s="66" t="s">
        <v>42</v>
      </c>
      <c r="P3" s="78"/>
      <c r="Q3" s="25"/>
    </row>
    <row r="4" spans="1:17" s="40" customFormat="1" ht="15" customHeight="1" x14ac:dyDescent="0.25">
      <c r="A4" s="82"/>
      <c r="B4" s="67"/>
      <c r="C4" s="82"/>
      <c r="D4" s="83"/>
      <c r="E4" s="67"/>
      <c r="F4" s="84"/>
      <c r="G4" s="83"/>
      <c r="H4" s="67"/>
      <c r="I4" s="82"/>
      <c r="J4" s="83"/>
      <c r="K4" s="83"/>
      <c r="L4" s="67"/>
      <c r="M4" s="66"/>
      <c r="N4" s="67"/>
      <c r="O4" s="66"/>
      <c r="P4" s="67"/>
    </row>
    <row r="5" spans="1:17" s="40" customFormat="1" ht="15" customHeight="1" x14ac:dyDescent="0.25">
      <c r="A5" s="82"/>
      <c r="B5" s="67"/>
      <c r="C5" s="82"/>
      <c r="D5" s="83"/>
      <c r="E5" s="67"/>
      <c r="F5" s="84"/>
      <c r="G5" s="83"/>
      <c r="H5" s="67"/>
      <c r="I5" s="82"/>
      <c r="J5" s="83"/>
      <c r="K5" s="83"/>
      <c r="L5" s="67"/>
      <c r="M5" s="66"/>
      <c r="N5" s="67"/>
      <c r="O5" s="66"/>
      <c r="P5" s="67"/>
    </row>
    <row r="6" spans="1:17" s="40" customFormat="1" ht="15" customHeight="1" x14ac:dyDescent="0.25">
      <c r="A6" s="80"/>
      <c r="B6" s="81"/>
      <c r="C6" s="80"/>
      <c r="D6" s="83"/>
      <c r="E6" s="67"/>
      <c r="F6" s="84"/>
      <c r="G6" s="83"/>
      <c r="H6" s="67"/>
      <c r="I6" s="82"/>
      <c r="J6" s="83"/>
      <c r="K6" s="83"/>
      <c r="L6" s="67"/>
      <c r="M6" s="66"/>
      <c r="N6" s="67"/>
      <c r="O6" s="66"/>
      <c r="P6" s="67"/>
    </row>
    <row r="7" spans="1:17" s="41" customFormat="1" ht="27.75" customHeight="1" x14ac:dyDescent="0.2">
      <c r="A7" s="92" t="s">
        <v>67</v>
      </c>
      <c r="B7" s="93"/>
      <c r="C7" s="94"/>
      <c r="D7" s="89" t="s">
        <v>357</v>
      </c>
      <c r="E7" s="90"/>
      <c r="F7" s="90"/>
      <c r="G7" s="90"/>
      <c r="H7" s="90"/>
      <c r="I7" s="90"/>
      <c r="J7" s="90"/>
      <c r="K7" s="90"/>
      <c r="L7" s="90"/>
      <c r="M7" s="90"/>
      <c r="N7" s="90"/>
      <c r="O7" s="90"/>
      <c r="P7" s="91"/>
    </row>
    <row r="8" spans="1:17" s="19" customFormat="1" ht="43.5" customHeight="1" x14ac:dyDescent="0.25">
      <c r="A8" s="71" t="s">
        <v>32</v>
      </c>
      <c r="B8" s="72"/>
      <c r="C8" s="72"/>
      <c r="D8" s="73"/>
      <c r="E8" s="73"/>
      <c r="F8" s="73"/>
      <c r="G8" s="73"/>
      <c r="H8" s="73"/>
      <c r="I8" s="73"/>
      <c r="J8" s="73"/>
      <c r="K8" s="73"/>
      <c r="L8" s="73"/>
      <c r="M8" s="73"/>
      <c r="N8" s="73"/>
      <c r="O8" s="73"/>
      <c r="P8" s="74"/>
      <c r="Q8" s="57"/>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5" t="s">
        <v>98</v>
      </c>
      <c r="N9" s="76"/>
      <c r="O9" s="76"/>
      <c r="P9" s="77"/>
    </row>
    <row r="10" spans="1:17" s="40" customFormat="1" ht="15" customHeight="1" x14ac:dyDescent="0.2">
      <c r="A10" s="42" t="s">
        <v>103</v>
      </c>
      <c r="B10" s="43" t="s">
        <v>104</v>
      </c>
      <c r="C10" s="43" t="s">
        <v>105</v>
      </c>
      <c r="D10" s="43">
        <v>145</v>
      </c>
      <c r="E10" s="43" t="s">
        <v>106</v>
      </c>
      <c r="F10" s="43" t="s">
        <v>107</v>
      </c>
      <c r="G10" s="43" t="s">
        <v>108</v>
      </c>
      <c r="H10" s="43" t="s">
        <v>107</v>
      </c>
      <c r="I10" s="44" t="s">
        <v>109</v>
      </c>
      <c r="J10" s="42"/>
      <c r="K10" s="45" t="s">
        <v>107</v>
      </c>
      <c r="L10" s="46" t="s">
        <v>107</v>
      </c>
      <c r="M10" s="68" t="s">
        <v>353</v>
      </c>
      <c r="N10" s="69"/>
      <c r="O10" s="69"/>
      <c r="P10" s="70"/>
      <c r="Q10" s="47"/>
    </row>
    <row r="11" spans="1:17" s="40" customFormat="1" ht="15" customHeight="1" x14ac:dyDescent="0.2">
      <c r="A11" s="48" t="s">
        <v>110</v>
      </c>
      <c r="B11" s="49" t="s">
        <v>111</v>
      </c>
      <c r="C11" s="49" t="s">
        <v>105</v>
      </c>
      <c r="D11" s="49">
        <v>156</v>
      </c>
      <c r="E11" s="49" t="s">
        <v>106</v>
      </c>
      <c r="F11" s="49" t="s">
        <v>112</v>
      </c>
      <c r="G11" s="49" t="s">
        <v>3</v>
      </c>
      <c r="H11" s="49" t="s">
        <v>113</v>
      </c>
      <c r="I11" s="50" t="s">
        <v>109</v>
      </c>
      <c r="J11" s="51"/>
      <c r="K11" s="52" t="s">
        <v>114</v>
      </c>
      <c r="L11" s="53" t="s">
        <v>115</v>
      </c>
      <c r="M11" s="60" t="str">
        <f>"NO MITIGATION NEEDED - FH: " &amp; H11-I11 &amp; "' NBR: " &amp; K11-L11 &amp; "'"</f>
        <v>NO MITIGATION NEEDED - FH: 72' NBR: 2604'</v>
      </c>
      <c r="N11" s="61"/>
      <c r="O11" s="61"/>
      <c r="P11" s="62"/>
    </row>
    <row r="12" spans="1:17" s="40" customFormat="1" ht="15" customHeight="1" x14ac:dyDescent="0.2">
      <c r="A12" s="42" t="s">
        <v>116</v>
      </c>
      <c r="B12" s="43" t="s">
        <v>117</v>
      </c>
      <c r="C12" s="43" t="s">
        <v>118</v>
      </c>
      <c r="D12" s="43">
        <v>160</v>
      </c>
      <c r="E12" s="43" t="s">
        <v>106</v>
      </c>
      <c r="F12" s="43" t="s">
        <v>107</v>
      </c>
      <c r="G12" s="43" t="s">
        <v>108</v>
      </c>
      <c r="H12" s="43" t="s">
        <v>107</v>
      </c>
      <c r="I12" s="44" t="s">
        <v>109</v>
      </c>
      <c r="J12" s="42"/>
      <c r="K12" s="45" t="s">
        <v>107</v>
      </c>
      <c r="L12" s="46" t="s">
        <v>107</v>
      </c>
      <c r="M12" s="63" t="s">
        <v>353</v>
      </c>
      <c r="N12" s="64"/>
      <c r="O12" s="64"/>
      <c r="P12" s="65"/>
    </row>
    <row r="13" spans="1:17" s="40" customFormat="1" ht="15" customHeight="1" x14ac:dyDescent="0.2">
      <c r="A13" s="51" t="s">
        <v>119</v>
      </c>
      <c r="B13" s="49" t="s">
        <v>120</v>
      </c>
      <c r="C13" s="49" t="s">
        <v>105</v>
      </c>
      <c r="D13" s="49">
        <v>167</v>
      </c>
      <c r="E13" s="49" t="s">
        <v>106</v>
      </c>
      <c r="F13" s="49" t="s">
        <v>121</v>
      </c>
      <c r="G13" s="49" t="s">
        <v>12</v>
      </c>
      <c r="H13" s="49" t="s">
        <v>122</v>
      </c>
      <c r="I13" s="50" t="s">
        <v>109</v>
      </c>
      <c r="J13" s="51"/>
      <c r="K13" s="52" t="s">
        <v>123</v>
      </c>
      <c r="L13" s="53" t="s">
        <v>124</v>
      </c>
      <c r="M13" s="60" t="str">
        <f>"NO MITIGATION NEEDED - FH: " &amp; H13-I13 &amp; "' NBR: " &amp; K13-L13 &amp; "'"</f>
        <v>NO MITIGATION NEEDED - FH: 190' NBR: 502'</v>
      </c>
      <c r="N13" s="61"/>
      <c r="O13" s="61"/>
      <c r="P13" s="62"/>
    </row>
    <row r="14" spans="1:17" s="40" customFormat="1" ht="15" customHeight="1" x14ac:dyDescent="0.2">
      <c r="A14" s="42" t="s">
        <v>125</v>
      </c>
      <c r="B14" s="43" t="s">
        <v>126</v>
      </c>
      <c r="C14" s="43" t="s">
        <v>105</v>
      </c>
      <c r="D14" s="43">
        <v>196</v>
      </c>
      <c r="E14" s="43" t="s">
        <v>106</v>
      </c>
      <c r="F14" s="43" t="s">
        <v>107</v>
      </c>
      <c r="G14" s="43" t="s">
        <v>108</v>
      </c>
      <c r="H14" s="43" t="s">
        <v>107</v>
      </c>
      <c r="I14" s="44" t="s">
        <v>109</v>
      </c>
      <c r="J14" s="42"/>
      <c r="K14" s="45" t="s">
        <v>107</v>
      </c>
      <c r="L14" s="46" t="s">
        <v>107</v>
      </c>
      <c r="M14" s="63" t="s">
        <v>353</v>
      </c>
      <c r="N14" s="64"/>
      <c r="O14" s="64"/>
      <c r="P14" s="65"/>
    </row>
    <row r="15" spans="1:17" s="40" customFormat="1" ht="15" customHeight="1" x14ac:dyDescent="0.2">
      <c r="A15" s="51" t="s">
        <v>127</v>
      </c>
      <c r="B15" s="49" t="s">
        <v>128</v>
      </c>
      <c r="C15" s="49" t="s">
        <v>129</v>
      </c>
      <c r="D15" s="49">
        <v>218</v>
      </c>
      <c r="E15" s="49" t="s">
        <v>106</v>
      </c>
      <c r="F15" s="49" t="s">
        <v>107</v>
      </c>
      <c r="G15" s="49" t="s">
        <v>108</v>
      </c>
      <c r="H15" s="49" t="s">
        <v>107</v>
      </c>
      <c r="I15" s="53" t="s">
        <v>109</v>
      </c>
      <c r="J15" s="52"/>
      <c r="K15" s="52" t="s">
        <v>107</v>
      </c>
      <c r="L15" s="53" t="s">
        <v>107</v>
      </c>
      <c r="M15" s="60" t="s">
        <v>353</v>
      </c>
      <c r="N15" s="61"/>
      <c r="O15" s="61"/>
      <c r="P15" s="62"/>
    </row>
    <row r="16" spans="1:17" s="40" customFormat="1" ht="15" customHeight="1" x14ac:dyDescent="0.2">
      <c r="A16" s="42" t="s">
        <v>130</v>
      </c>
      <c r="B16" s="43" t="s">
        <v>131</v>
      </c>
      <c r="C16" s="43" t="s">
        <v>132</v>
      </c>
      <c r="D16" s="43">
        <v>237</v>
      </c>
      <c r="E16" s="43" t="s">
        <v>106</v>
      </c>
      <c r="F16" s="43" t="s">
        <v>107</v>
      </c>
      <c r="G16" s="43" t="s">
        <v>108</v>
      </c>
      <c r="H16" s="43" t="s">
        <v>107</v>
      </c>
      <c r="I16" s="46" t="s">
        <v>109</v>
      </c>
      <c r="J16" s="45"/>
      <c r="K16" s="45" t="s">
        <v>107</v>
      </c>
      <c r="L16" s="46" t="s">
        <v>107</v>
      </c>
      <c r="M16" s="63" t="s">
        <v>353</v>
      </c>
      <c r="N16" s="64"/>
      <c r="O16" s="64"/>
      <c r="P16" s="65"/>
    </row>
    <row r="17" spans="1:16" s="40" customFormat="1" ht="15" customHeight="1" x14ac:dyDescent="0.2">
      <c r="A17" s="51" t="s">
        <v>133</v>
      </c>
      <c r="B17" s="49" t="s">
        <v>134</v>
      </c>
      <c r="C17" s="49" t="s">
        <v>132</v>
      </c>
      <c r="D17" s="49">
        <v>238</v>
      </c>
      <c r="E17" s="49" t="s">
        <v>106</v>
      </c>
      <c r="F17" s="49" t="s">
        <v>107</v>
      </c>
      <c r="G17" s="49" t="s">
        <v>108</v>
      </c>
      <c r="H17" s="49" t="s">
        <v>107</v>
      </c>
      <c r="I17" s="53" t="s">
        <v>109</v>
      </c>
      <c r="J17" s="52"/>
      <c r="K17" s="52" t="s">
        <v>107</v>
      </c>
      <c r="L17" s="53" t="s">
        <v>107</v>
      </c>
      <c r="M17" s="60" t="s">
        <v>353</v>
      </c>
      <c r="N17" s="61"/>
      <c r="O17" s="61"/>
      <c r="P17" s="62"/>
    </row>
    <row r="18" spans="1:16" s="40" customFormat="1" ht="15" customHeight="1" x14ac:dyDescent="0.2">
      <c r="A18" s="42" t="s">
        <v>135</v>
      </c>
      <c r="B18" s="43" t="s">
        <v>136</v>
      </c>
      <c r="C18" s="43" t="s">
        <v>118</v>
      </c>
      <c r="D18" s="43">
        <v>254</v>
      </c>
      <c r="E18" s="43" t="s">
        <v>106</v>
      </c>
      <c r="F18" s="43" t="s">
        <v>107</v>
      </c>
      <c r="G18" s="43" t="s">
        <v>108</v>
      </c>
      <c r="H18" s="43" t="s">
        <v>107</v>
      </c>
      <c r="I18" s="46" t="s">
        <v>109</v>
      </c>
      <c r="J18" s="45"/>
      <c r="K18" s="45" t="s">
        <v>107</v>
      </c>
      <c r="L18" s="46" t="s">
        <v>107</v>
      </c>
      <c r="M18" s="63" t="s">
        <v>353</v>
      </c>
      <c r="N18" s="64"/>
      <c r="O18" s="64"/>
      <c r="P18" s="65"/>
    </row>
    <row r="19" spans="1:16" s="40" customFormat="1" ht="15" customHeight="1" x14ac:dyDescent="0.2">
      <c r="A19" s="51" t="s">
        <v>137</v>
      </c>
      <c r="B19" s="49" t="s">
        <v>138</v>
      </c>
      <c r="C19" s="49" t="s">
        <v>118</v>
      </c>
      <c r="D19" s="49">
        <v>288</v>
      </c>
      <c r="E19" s="49" t="s">
        <v>106</v>
      </c>
      <c r="F19" s="49" t="s">
        <v>139</v>
      </c>
      <c r="G19" s="49" t="s">
        <v>12</v>
      </c>
      <c r="H19" s="49" t="s">
        <v>140</v>
      </c>
      <c r="I19" s="53" t="s">
        <v>109</v>
      </c>
      <c r="J19" s="52" t="s">
        <v>356</v>
      </c>
      <c r="K19" s="52" t="s">
        <v>141</v>
      </c>
      <c r="L19" s="53" t="s">
        <v>142</v>
      </c>
      <c r="M19" s="60" t="str">
        <f>"NO MITIGATION NEEDED - FH: " &amp; H19-I19 &amp; "' NBR: " &amp; K19-L19 &amp; "'"</f>
        <v>NO MITIGATION NEEDED - FH: 50' NBR: 3500'</v>
      </c>
      <c r="N19" s="61"/>
      <c r="O19" s="61"/>
      <c r="P19" s="62"/>
    </row>
    <row r="20" spans="1:16" s="40" customFormat="1" ht="15" customHeight="1" x14ac:dyDescent="0.2">
      <c r="A20" s="42" t="s">
        <v>143</v>
      </c>
      <c r="B20" s="43" t="s">
        <v>144</v>
      </c>
      <c r="C20" s="43" t="s">
        <v>129</v>
      </c>
      <c r="D20" s="43">
        <v>328</v>
      </c>
      <c r="E20" s="43" t="s">
        <v>106</v>
      </c>
      <c r="F20" s="43" t="s">
        <v>107</v>
      </c>
      <c r="G20" s="43" t="s">
        <v>108</v>
      </c>
      <c r="H20" s="43" t="s">
        <v>107</v>
      </c>
      <c r="I20" s="46" t="s">
        <v>109</v>
      </c>
      <c r="J20" s="45"/>
      <c r="K20" s="45" t="s">
        <v>107</v>
      </c>
      <c r="L20" s="46" t="s">
        <v>107</v>
      </c>
      <c r="M20" s="63" t="s">
        <v>353</v>
      </c>
      <c r="N20" s="64"/>
      <c r="O20" s="64"/>
      <c r="P20" s="65"/>
    </row>
    <row r="21" spans="1:16" s="40" customFormat="1" ht="15" customHeight="1" x14ac:dyDescent="0.2">
      <c r="A21" s="51" t="s">
        <v>145</v>
      </c>
      <c r="B21" s="49" t="s">
        <v>146</v>
      </c>
      <c r="C21" s="49" t="s">
        <v>132</v>
      </c>
      <c r="D21" s="49">
        <v>402</v>
      </c>
      <c r="E21" s="49" t="s">
        <v>106</v>
      </c>
      <c r="F21" s="49" t="s">
        <v>107</v>
      </c>
      <c r="G21" s="49" t="s">
        <v>108</v>
      </c>
      <c r="H21" s="49" t="s">
        <v>107</v>
      </c>
      <c r="I21" s="53" t="s">
        <v>109</v>
      </c>
      <c r="J21" s="52"/>
      <c r="K21" s="52" t="s">
        <v>107</v>
      </c>
      <c r="L21" s="53" t="s">
        <v>107</v>
      </c>
      <c r="M21" s="60" t="s">
        <v>353</v>
      </c>
      <c r="N21" s="61"/>
      <c r="O21" s="61"/>
      <c r="P21" s="62"/>
    </row>
    <row r="22" spans="1:16" s="40" customFormat="1" ht="15" customHeight="1" x14ac:dyDescent="0.2">
      <c r="A22" s="42" t="s">
        <v>147</v>
      </c>
      <c r="B22" s="43" t="s">
        <v>148</v>
      </c>
      <c r="C22" s="43" t="s">
        <v>149</v>
      </c>
      <c r="D22" s="43">
        <v>476</v>
      </c>
      <c r="E22" s="43" t="s">
        <v>150</v>
      </c>
      <c r="F22" s="43" t="s">
        <v>151</v>
      </c>
      <c r="G22" s="43" t="s">
        <v>3</v>
      </c>
      <c r="H22" s="43" t="s">
        <v>152</v>
      </c>
      <c r="I22" s="46" t="s">
        <v>109</v>
      </c>
      <c r="J22" s="45"/>
      <c r="K22" s="45" t="s">
        <v>153</v>
      </c>
      <c r="L22" s="46" t="s">
        <v>154</v>
      </c>
      <c r="M22" s="63" t="str">
        <f t="shared" ref="M22:M26" si="0">"NO MITIGATION NEEDED - FH: " &amp; H22-I22 &amp; "' NBR: " &amp; K22-L22 &amp; "'"</f>
        <v>NO MITIGATION NEEDED - FH: 776' NBR: 7038'</v>
      </c>
      <c r="N22" s="64"/>
      <c r="O22" s="64"/>
      <c r="P22" s="65"/>
    </row>
    <row r="23" spans="1:16" s="40" customFormat="1" ht="15" customHeight="1" x14ac:dyDescent="0.2">
      <c r="A23" s="51" t="s">
        <v>155</v>
      </c>
      <c r="B23" s="49" t="s">
        <v>156</v>
      </c>
      <c r="C23" s="49" t="s">
        <v>129</v>
      </c>
      <c r="D23" s="49">
        <v>476</v>
      </c>
      <c r="E23" s="49" t="s">
        <v>150</v>
      </c>
      <c r="F23" s="49" t="s">
        <v>157</v>
      </c>
      <c r="G23" s="49" t="s">
        <v>3</v>
      </c>
      <c r="H23" s="49" t="s">
        <v>158</v>
      </c>
      <c r="I23" s="53" t="s">
        <v>109</v>
      </c>
      <c r="J23" s="52"/>
      <c r="K23" s="52" t="s">
        <v>159</v>
      </c>
      <c r="L23" s="53" t="s">
        <v>160</v>
      </c>
      <c r="M23" s="60" t="str">
        <f t="shared" si="0"/>
        <v>NO MITIGATION NEEDED - FH: 773' NBR: 8399'</v>
      </c>
      <c r="N23" s="61"/>
      <c r="O23" s="61"/>
      <c r="P23" s="62"/>
    </row>
    <row r="24" spans="1:16" s="40" customFormat="1" ht="15" customHeight="1" x14ac:dyDescent="0.2">
      <c r="A24" s="42" t="s">
        <v>161</v>
      </c>
      <c r="B24" s="43" t="s">
        <v>162</v>
      </c>
      <c r="C24" s="43" t="s">
        <v>105</v>
      </c>
      <c r="D24" s="43">
        <v>483</v>
      </c>
      <c r="E24" s="43" t="s">
        <v>150</v>
      </c>
      <c r="F24" s="43" t="s">
        <v>163</v>
      </c>
      <c r="G24" s="43" t="s">
        <v>3</v>
      </c>
      <c r="H24" s="43" t="s">
        <v>158</v>
      </c>
      <c r="I24" s="46" t="s">
        <v>109</v>
      </c>
      <c r="J24" s="45"/>
      <c r="K24" s="45" t="s">
        <v>164</v>
      </c>
      <c r="L24" s="46" t="s">
        <v>165</v>
      </c>
      <c r="M24" s="63" t="str">
        <f t="shared" si="0"/>
        <v>NO MITIGATION NEEDED - FH: 773' NBR: 8232'</v>
      </c>
      <c r="N24" s="64"/>
      <c r="O24" s="64"/>
      <c r="P24" s="65"/>
    </row>
    <row r="25" spans="1:16" s="40" customFormat="1" ht="15" customHeight="1" x14ac:dyDescent="0.2">
      <c r="A25" s="51" t="s">
        <v>166</v>
      </c>
      <c r="B25" s="49" t="s">
        <v>167</v>
      </c>
      <c r="C25" s="49" t="s">
        <v>118</v>
      </c>
      <c r="D25" s="49">
        <v>520</v>
      </c>
      <c r="E25" s="49" t="s">
        <v>150</v>
      </c>
      <c r="F25" s="49" t="s">
        <v>163</v>
      </c>
      <c r="G25" s="49" t="s">
        <v>3</v>
      </c>
      <c r="H25" s="49" t="s">
        <v>152</v>
      </c>
      <c r="I25" s="53" t="s">
        <v>109</v>
      </c>
      <c r="J25" s="52"/>
      <c r="K25" s="52" t="s">
        <v>168</v>
      </c>
      <c r="L25" s="53" t="s">
        <v>169</v>
      </c>
      <c r="M25" s="60" t="str">
        <f t="shared" si="0"/>
        <v>NO MITIGATION NEEDED - FH: 776' NBR: 8445'</v>
      </c>
      <c r="N25" s="61"/>
      <c r="O25" s="61"/>
      <c r="P25" s="62"/>
    </row>
    <row r="26" spans="1:16" s="40" customFormat="1" ht="15" customHeight="1" x14ac:dyDescent="0.2">
      <c r="A26" s="42" t="s">
        <v>170</v>
      </c>
      <c r="B26" s="43" t="s">
        <v>171</v>
      </c>
      <c r="C26" s="43" t="s">
        <v>118</v>
      </c>
      <c r="D26" s="43">
        <v>525</v>
      </c>
      <c r="E26" s="43" t="s">
        <v>150</v>
      </c>
      <c r="F26" s="43" t="s">
        <v>157</v>
      </c>
      <c r="G26" s="43" t="s">
        <v>3</v>
      </c>
      <c r="H26" s="43" t="s">
        <v>158</v>
      </c>
      <c r="I26" s="46" t="s">
        <v>109</v>
      </c>
      <c r="J26" s="45"/>
      <c r="K26" s="45" t="s">
        <v>172</v>
      </c>
      <c r="L26" s="46" t="s">
        <v>173</v>
      </c>
      <c r="M26" s="63" t="str">
        <f t="shared" si="0"/>
        <v>NO MITIGATION NEEDED - FH: 773' NBR: 8183'</v>
      </c>
      <c r="N26" s="64"/>
      <c r="O26" s="64"/>
      <c r="P26" s="65"/>
    </row>
    <row r="27" spans="1:16" s="40" customFormat="1" ht="15" customHeight="1" x14ac:dyDescent="0.2">
      <c r="A27" s="51" t="s">
        <v>174</v>
      </c>
      <c r="B27" s="49" t="s">
        <v>175</v>
      </c>
      <c r="C27" s="49" t="s">
        <v>132</v>
      </c>
      <c r="D27" s="49">
        <v>539</v>
      </c>
      <c r="E27" s="49" t="s">
        <v>176</v>
      </c>
      <c r="F27" s="49" t="s">
        <v>107</v>
      </c>
      <c r="G27" s="49" t="s">
        <v>108</v>
      </c>
      <c r="H27" s="49" t="s">
        <v>107</v>
      </c>
      <c r="I27" s="53" t="s">
        <v>109</v>
      </c>
      <c r="J27" s="52"/>
      <c r="K27" s="52" t="s">
        <v>107</v>
      </c>
      <c r="L27" s="53" t="s">
        <v>107</v>
      </c>
      <c r="M27" s="60" t="s">
        <v>353</v>
      </c>
      <c r="N27" s="61"/>
      <c r="O27" s="61"/>
      <c r="P27" s="62"/>
    </row>
    <row r="28" spans="1:16" s="40" customFormat="1" ht="15" customHeight="1" x14ac:dyDescent="0.2">
      <c r="A28" s="42" t="s">
        <v>177</v>
      </c>
      <c r="B28" s="43" t="s">
        <v>178</v>
      </c>
      <c r="C28" s="43" t="s">
        <v>132</v>
      </c>
      <c r="D28" s="43">
        <v>583</v>
      </c>
      <c r="E28" s="43" t="s">
        <v>150</v>
      </c>
      <c r="F28" s="43" t="s">
        <v>151</v>
      </c>
      <c r="G28" s="43" t="s">
        <v>3</v>
      </c>
      <c r="H28" s="43" t="s">
        <v>179</v>
      </c>
      <c r="I28" s="46" t="s">
        <v>109</v>
      </c>
      <c r="J28" s="45"/>
      <c r="K28" s="45" t="s">
        <v>180</v>
      </c>
      <c r="L28" s="46" t="s">
        <v>181</v>
      </c>
      <c r="M28" s="63" t="str">
        <f t="shared" ref="M28:M32" si="1">"NO MITIGATION NEEDED - FH: " &amp; H28-I28 &amp; "' NBR: " &amp; K28-L28 &amp; "'"</f>
        <v>NO MITIGATION NEEDED - FH: 756' NBR: 7699'</v>
      </c>
      <c r="N28" s="64"/>
      <c r="O28" s="64"/>
      <c r="P28" s="65"/>
    </row>
    <row r="29" spans="1:16" s="40" customFormat="1" ht="15" customHeight="1" x14ac:dyDescent="0.2">
      <c r="A29" s="51" t="s">
        <v>182</v>
      </c>
      <c r="B29" s="49" t="s">
        <v>183</v>
      </c>
      <c r="C29" s="49" t="s">
        <v>132</v>
      </c>
      <c r="D29" s="49">
        <v>644</v>
      </c>
      <c r="E29" s="49" t="s">
        <v>150</v>
      </c>
      <c r="F29" s="49" t="s">
        <v>184</v>
      </c>
      <c r="G29" s="49" t="s">
        <v>3</v>
      </c>
      <c r="H29" s="49" t="s">
        <v>185</v>
      </c>
      <c r="I29" s="53" t="s">
        <v>109</v>
      </c>
      <c r="J29" s="52"/>
      <c r="K29" s="52" t="s">
        <v>186</v>
      </c>
      <c r="L29" s="53" t="s">
        <v>187</v>
      </c>
      <c r="M29" s="60" t="str">
        <f t="shared" si="1"/>
        <v>NO MITIGATION NEEDED - FH: 770' NBR: 8257'</v>
      </c>
      <c r="N29" s="61"/>
      <c r="O29" s="61"/>
      <c r="P29" s="62"/>
    </row>
    <row r="30" spans="1:16" s="40" customFormat="1" ht="15" customHeight="1" x14ac:dyDescent="0.2">
      <c r="A30" s="42" t="s">
        <v>188</v>
      </c>
      <c r="B30" s="43" t="s">
        <v>189</v>
      </c>
      <c r="C30" s="43" t="s">
        <v>132</v>
      </c>
      <c r="D30" s="43">
        <v>667</v>
      </c>
      <c r="E30" s="43" t="s">
        <v>176</v>
      </c>
      <c r="F30" s="43" t="s">
        <v>190</v>
      </c>
      <c r="G30" s="43" t="s">
        <v>12</v>
      </c>
      <c r="H30" s="43" t="s">
        <v>191</v>
      </c>
      <c r="I30" s="46" t="s">
        <v>109</v>
      </c>
      <c r="J30" s="45"/>
      <c r="K30" s="45" t="s">
        <v>192</v>
      </c>
      <c r="L30" s="46" t="s">
        <v>193</v>
      </c>
      <c r="M30" s="63" t="str">
        <f t="shared" si="1"/>
        <v>NO MITIGATION NEEDED - FH: 153' NBR: 4159'</v>
      </c>
      <c r="N30" s="64"/>
      <c r="O30" s="64"/>
      <c r="P30" s="65"/>
    </row>
    <row r="31" spans="1:16" s="40" customFormat="1" ht="15" customHeight="1" x14ac:dyDescent="0.2">
      <c r="A31" s="51" t="s">
        <v>194</v>
      </c>
      <c r="B31" s="49" t="s">
        <v>195</v>
      </c>
      <c r="C31" s="49" t="s">
        <v>132</v>
      </c>
      <c r="D31" s="49">
        <v>684</v>
      </c>
      <c r="E31" s="49" t="s">
        <v>176</v>
      </c>
      <c r="F31" s="49" t="s">
        <v>196</v>
      </c>
      <c r="G31" s="49" t="s">
        <v>12</v>
      </c>
      <c r="H31" s="49" t="s">
        <v>197</v>
      </c>
      <c r="I31" s="53" t="s">
        <v>109</v>
      </c>
      <c r="J31" s="52"/>
      <c r="K31" s="52" t="s">
        <v>198</v>
      </c>
      <c r="L31" s="53" t="s">
        <v>199</v>
      </c>
      <c r="M31" s="60" t="str">
        <f t="shared" si="1"/>
        <v>NO MITIGATION NEEDED - FH: 376' NBR: 3354'</v>
      </c>
      <c r="N31" s="61"/>
      <c r="O31" s="61"/>
      <c r="P31" s="62"/>
    </row>
    <row r="32" spans="1:16" s="40" customFormat="1" ht="15" customHeight="1" x14ac:dyDescent="0.2">
      <c r="A32" s="42" t="s">
        <v>200</v>
      </c>
      <c r="B32" s="43" t="s">
        <v>201</v>
      </c>
      <c r="C32" s="43" t="s">
        <v>129</v>
      </c>
      <c r="D32" s="43">
        <v>701</v>
      </c>
      <c r="E32" s="43" t="s">
        <v>150</v>
      </c>
      <c r="F32" s="43" t="s">
        <v>202</v>
      </c>
      <c r="G32" s="43" t="s">
        <v>3</v>
      </c>
      <c r="H32" s="43" t="s">
        <v>203</v>
      </c>
      <c r="I32" s="46" t="s">
        <v>109</v>
      </c>
      <c r="J32" s="45"/>
      <c r="K32" s="45" t="s">
        <v>204</v>
      </c>
      <c r="L32" s="46" t="s">
        <v>205</v>
      </c>
      <c r="M32" s="63" t="str">
        <f t="shared" si="1"/>
        <v>NO MITIGATION NEEDED - FH: 754' NBR: 8022'</v>
      </c>
      <c r="N32" s="64"/>
      <c r="O32" s="64"/>
      <c r="P32" s="65"/>
    </row>
    <row r="33" spans="1:16" s="40" customFormat="1" ht="15" customHeight="1" x14ac:dyDescent="0.2">
      <c r="A33" s="51" t="s">
        <v>206</v>
      </c>
      <c r="B33" s="49" t="s">
        <v>207</v>
      </c>
      <c r="C33" s="49" t="s">
        <v>105</v>
      </c>
      <c r="D33" s="49">
        <v>714</v>
      </c>
      <c r="E33" s="49" t="s">
        <v>106</v>
      </c>
      <c r="F33" s="49" t="s">
        <v>208</v>
      </c>
      <c r="G33" s="49" t="s">
        <v>209</v>
      </c>
      <c r="H33" s="49" t="s">
        <v>210</v>
      </c>
      <c r="I33" s="53" t="s">
        <v>109</v>
      </c>
      <c r="J33" s="52"/>
      <c r="K33" s="52" t="s">
        <v>211</v>
      </c>
      <c r="L33" s="53" t="s">
        <v>212</v>
      </c>
      <c r="M33" s="60" t="s">
        <v>355</v>
      </c>
      <c r="N33" s="61"/>
      <c r="O33" s="61"/>
      <c r="P33" s="62"/>
    </row>
    <row r="34" spans="1:16" s="40" customFormat="1" ht="15" customHeight="1" x14ac:dyDescent="0.2">
      <c r="A34" s="42" t="s">
        <v>213</v>
      </c>
      <c r="B34" s="43" t="s">
        <v>214</v>
      </c>
      <c r="C34" s="43" t="s">
        <v>132</v>
      </c>
      <c r="D34" s="43">
        <v>751</v>
      </c>
      <c r="E34" s="43" t="s">
        <v>176</v>
      </c>
      <c r="F34" s="43" t="s">
        <v>107</v>
      </c>
      <c r="G34" s="43" t="s">
        <v>108</v>
      </c>
      <c r="H34" s="43" t="s">
        <v>107</v>
      </c>
      <c r="I34" s="46" t="s">
        <v>109</v>
      </c>
      <c r="J34" s="45"/>
      <c r="K34" s="45" t="s">
        <v>107</v>
      </c>
      <c r="L34" s="46" t="s">
        <v>107</v>
      </c>
      <c r="M34" s="63" t="s">
        <v>353</v>
      </c>
      <c r="N34" s="64"/>
      <c r="O34" s="64"/>
      <c r="P34" s="65"/>
    </row>
    <row r="35" spans="1:16" s="40" customFormat="1" ht="15" customHeight="1" x14ac:dyDescent="0.2">
      <c r="A35" s="51" t="s">
        <v>215</v>
      </c>
      <c r="B35" s="49" t="s">
        <v>216</v>
      </c>
      <c r="C35" s="49" t="s">
        <v>129</v>
      </c>
      <c r="D35" s="49">
        <v>752</v>
      </c>
      <c r="E35" s="49" t="s">
        <v>106</v>
      </c>
      <c r="F35" s="49" t="s">
        <v>107</v>
      </c>
      <c r="G35" s="49" t="s">
        <v>108</v>
      </c>
      <c r="H35" s="49" t="s">
        <v>107</v>
      </c>
      <c r="I35" s="53" t="s">
        <v>109</v>
      </c>
      <c r="J35" s="52"/>
      <c r="K35" s="52" t="s">
        <v>107</v>
      </c>
      <c r="L35" s="53" t="s">
        <v>107</v>
      </c>
      <c r="M35" s="60" t="s">
        <v>353</v>
      </c>
      <c r="N35" s="61"/>
      <c r="O35" s="61"/>
      <c r="P35" s="62"/>
    </row>
    <row r="36" spans="1:16" s="40" customFormat="1" ht="15" customHeight="1" x14ac:dyDescent="0.2">
      <c r="A36" s="42" t="s">
        <v>217</v>
      </c>
      <c r="B36" s="43" t="s">
        <v>218</v>
      </c>
      <c r="C36" s="43" t="s">
        <v>129</v>
      </c>
      <c r="D36" s="43">
        <v>754</v>
      </c>
      <c r="E36" s="43" t="s">
        <v>106</v>
      </c>
      <c r="F36" s="43" t="s">
        <v>219</v>
      </c>
      <c r="G36" s="43" t="s">
        <v>3</v>
      </c>
      <c r="H36" s="43" t="s">
        <v>220</v>
      </c>
      <c r="I36" s="46" t="s">
        <v>109</v>
      </c>
      <c r="J36" s="45"/>
      <c r="K36" s="45" t="s">
        <v>221</v>
      </c>
      <c r="L36" s="46" t="s">
        <v>222</v>
      </c>
      <c r="M36" s="63" t="str">
        <f>"NO MITIGATION NEEDED - FH: " &amp; H36-I36 &amp; "' NBR: " &amp; K36-L36 &amp; "'"</f>
        <v>NO MITIGATION NEEDED - FH: 82' NBR: 2946'</v>
      </c>
      <c r="N36" s="64"/>
      <c r="O36" s="64"/>
      <c r="P36" s="65"/>
    </row>
    <row r="37" spans="1:16" s="40" customFormat="1" ht="15" customHeight="1" x14ac:dyDescent="0.2">
      <c r="A37" s="51" t="s">
        <v>223</v>
      </c>
      <c r="B37" s="49" t="s">
        <v>224</v>
      </c>
      <c r="C37" s="49" t="s">
        <v>129</v>
      </c>
      <c r="D37" s="49">
        <v>800</v>
      </c>
      <c r="E37" s="49" t="s">
        <v>150</v>
      </c>
      <c r="F37" s="49" t="s">
        <v>225</v>
      </c>
      <c r="G37" s="49" t="s">
        <v>3</v>
      </c>
      <c r="H37" s="49" t="s">
        <v>226</v>
      </c>
      <c r="I37" s="53" t="s">
        <v>109</v>
      </c>
      <c r="J37" s="52"/>
      <c r="K37" s="52" t="s">
        <v>227</v>
      </c>
      <c r="L37" s="53" t="s">
        <v>228</v>
      </c>
      <c r="M37" s="60" t="str">
        <f>"NO MITIGATION NEEDED - FH: " &amp; H37-I37 &amp; "' NBR: " &amp; K37-L37 &amp; "'"</f>
        <v>NO MITIGATION NEEDED - FH: 265' NBR: 4906'</v>
      </c>
      <c r="N37" s="61"/>
      <c r="O37" s="61"/>
      <c r="P37" s="62"/>
    </row>
    <row r="38" spans="1:16" s="40" customFormat="1" ht="15" customHeight="1" x14ac:dyDescent="0.2">
      <c r="A38" s="42" t="s">
        <v>229</v>
      </c>
      <c r="B38" s="43" t="s">
        <v>230</v>
      </c>
      <c r="C38" s="43" t="s">
        <v>132</v>
      </c>
      <c r="D38" s="43">
        <v>858</v>
      </c>
      <c r="E38" s="43" t="s">
        <v>150</v>
      </c>
      <c r="F38" s="43" t="s">
        <v>107</v>
      </c>
      <c r="G38" s="43" t="s">
        <v>108</v>
      </c>
      <c r="H38" s="43" t="s">
        <v>107</v>
      </c>
      <c r="I38" s="46" t="s">
        <v>109</v>
      </c>
      <c r="J38" s="45"/>
      <c r="K38" s="45" t="s">
        <v>107</v>
      </c>
      <c r="L38" s="46" t="s">
        <v>107</v>
      </c>
      <c r="M38" s="63" t="s">
        <v>353</v>
      </c>
      <c r="N38" s="64"/>
      <c r="O38" s="64"/>
      <c r="P38" s="65"/>
    </row>
    <row r="39" spans="1:16" s="40" customFormat="1" ht="15" customHeight="1" x14ac:dyDescent="0.2">
      <c r="A39" s="51" t="s">
        <v>231</v>
      </c>
      <c r="B39" s="49" t="s">
        <v>232</v>
      </c>
      <c r="C39" s="49" t="s">
        <v>132</v>
      </c>
      <c r="D39" s="49">
        <v>866</v>
      </c>
      <c r="E39" s="49" t="s">
        <v>176</v>
      </c>
      <c r="F39" s="49" t="s">
        <v>107</v>
      </c>
      <c r="G39" s="49" t="s">
        <v>108</v>
      </c>
      <c r="H39" s="49" t="s">
        <v>107</v>
      </c>
      <c r="I39" s="53" t="s">
        <v>109</v>
      </c>
      <c r="J39" s="52"/>
      <c r="K39" s="52" t="s">
        <v>107</v>
      </c>
      <c r="L39" s="53" t="s">
        <v>107</v>
      </c>
      <c r="M39" s="60" t="s">
        <v>353</v>
      </c>
      <c r="N39" s="61"/>
      <c r="O39" s="61"/>
      <c r="P39" s="62"/>
    </row>
    <row r="40" spans="1:16" s="40" customFormat="1" ht="15" customHeight="1" x14ac:dyDescent="0.2">
      <c r="A40" s="42" t="s">
        <v>233</v>
      </c>
      <c r="B40" s="43" t="s">
        <v>234</v>
      </c>
      <c r="C40" s="43" t="s">
        <v>129</v>
      </c>
      <c r="D40" s="43">
        <v>871</v>
      </c>
      <c r="E40" s="43" t="s">
        <v>150</v>
      </c>
      <c r="F40" s="43" t="s">
        <v>235</v>
      </c>
      <c r="G40" s="43" t="s">
        <v>209</v>
      </c>
      <c r="H40" s="43" t="s">
        <v>236</v>
      </c>
      <c r="I40" s="46" t="s">
        <v>109</v>
      </c>
      <c r="J40" s="45"/>
      <c r="K40" s="45" t="s">
        <v>237</v>
      </c>
      <c r="L40" s="46" t="s">
        <v>238</v>
      </c>
      <c r="M40" s="63" t="str">
        <f t="shared" ref="M40:M42" si="2">"NO MITIGATION NEEDED - FH: " &amp; H40-I40 &amp; "' NBR: " &amp; K40-L40 &amp; "'"</f>
        <v>NO MITIGATION NEEDED - FH: 149' NBR: 758'</v>
      </c>
      <c r="N40" s="64"/>
      <c r="O40" s="64"/>
      <c r="P40" s="65"/>
    </row>
    <row r="41" spans="1:16" s="40" customFormat="1" ht="15" customHeight="1" x14ac:dyDescent="0.2">
      <c r="A41" s="51" t="s">
        <v>239</v>
      </c>
      <c r="B41" s="49" t="s">
        <v>240</v>
      </c>
      <c r="C41" s="49" t="s">
        <v>129</v>
      </c>
      <c r="D41" s="49">
        <v>912</v>
      </c>
      <c r="E41" s="49" t="s">
        <v>150</v>
      </c>
      <c r="F41" s="49" t="s">
        <v>202</v>
      </c>
      <c r="G41" s="49" t="s">
        <v>3</v>
      </c>
      <c r="H41" s="49" t="s">
        <v>241</v>
      </c>
      <c r="I41" s="53" t="s">
        <v>109</v>
      </c>
      <c r="J41" s="52"/>
      <c r="K41" s="52" t="s">
        <v>242</v>
      </c>
      <c r="L41" s="53" t="s">
        <v>243</v>
      </c>
      <c r="M41" s="60" t="str">
        <f t="shared" si="2"/>
        <v>NO MITIGATION NEEDED - FH: 750' NBR: 6689'</v>
      </c>
      <c r="N41" s="61"/>
      <c r="O41" s="61"/>
      <c r="P41" s="62"/>
    </row>
    <row r="42" spans="1:16" s="40" customFormat="1" ht="15" customHeight="1" x14ac:dyDescent="0.2">
      <c r="A42" s="42" t="s">
        <v>244</v>
      </c>
      <c r="B42" s="43" t="s">
        <v>245</v>
      </c>
      <c r="C42" s="43" t="s">
        <v>132</v>
      </c>
      <c r="D42" s="43">
        <v>957</v>
      </c>
      <c r="E42" s="43" t="s">
        <v>176</v>
      </c>
      <c r="F42" s="43" t="s">
        <v>246</v>
      </c>
      <c r="G42" s="43" t="s">
        <v>12</v>
      </c>
      <c r="H42" s="43" t="s">
        <v>247</v>
      </c>
      <c r="I42" s="46" t="s">
        <v>109</v>
      </c>
      <c r="J42" s="45"/>
      <c r="K42" s="45">
        <v>7651</v>
      </c>
      <c r="L42" s="46" t="s">
        <v>248</v>
      </c>
      <c r="M42" s="63" t="str">
        <f t="shared" si="2"/>
        <v>NO MITIGATION NEEDED - FH: 146' NBR: 241'</v>
      </c>
      <c r="N42" s="64"/>
      <c r="O42" s="64"/>
      <c r="P42" s="65"/>
    </row>
    <row r="43" spans="1:16" s="40" customFormat="1" ht="15" customHeight="1" x14ac:dyDescent="0.2">
      <c r="A43" s="51" t="s">
        <v>249</v>
      </c>
      <c r="B43" s="49" t="s">
        <v>250</v>
      </c>
      <c r="C43" s="49" t="s">
        <v>132</v>
      </c>
      <c r="D43" s="49">
        <v>1044</v>
      </c>
      <c r="E43" s="49" t="s">
        <v>176</v>
      </c>
      <c r="F43" s="49" t="s">
        <v>107</v>
      </c>
      <c r="G43" s="49" t="s">
        <v>108</v>
      </c>
      <c r="H43" s="49" t="s">
        <v>107</v>
      </c>
      <c r="I43" s="53" t="s">
        <v>109</v>
      </c>
      <c r="J43" s="52"/>
      <c r="K43" s="52" t="s">
        <v>107</v>
      </c>
      <c r="L43" s="53" t="s">
        <v>107</v>
      </c>
      <c r="M43" s="60" t="s">
        <v>353</v>
      </c>
      <c r="N43" s="61"/>
      <c r="O43" s="61"/>
      <c r="P43" s="62"/>
    </row>
    <row r="44" spans="1:16" s="40" customFormat="1" ht="15" customHeight="1" x14ac:dyDescent="0.2">
      <c r="A44" s="42" t="s">
        <v>251</v>
      </c>
      <c r="B44" s="43" t="s">
        <v>252</v>
      </c>
      <c r="C44" s="43" t="s">
        <v>132</v>
      </c>
      <c r="D44" s="43">
        <v>1048</v>
      </c>
      <c r="E44" s="43" t="s">
        <v>176</v>
      </c>
      <c r="F44" s="43" t="s">
        <v>253</v>
      </c>
      <c r="G44" s="43" t="s">
        <v>3</v>
      </c>
      <c r="H44" s="43" t="s">
        <v>254</v>
      </c>
      <c r="I44" s="46" t="s">
        <v>109</v>
      </c>
      <c r="J44" s="45"/>
      <c r="K44" s="45" t="s">
        <v>255</v>
      </c>
      <c r="L44" s="46" t="s">
        <v>256</v>
      </c>
      <c r="M44" s="63" t="str">
        <f>"NO MITIGATION NEEDED - FH: " &amp; H44-I44 &amp; "' NBR: " &amp; K44-L44 &amp; "'"</f>
        <v>NO MITIGATION NEEDED - FH: 355' NBR: 652'</v>
      </c>
      <c r="N44" s="64"/>
      <c r="O44" s="64"/>
      <c r="P44" s="65"/>
    </row>
    <row r="45" spans="1:16" s="40" customFormat="1" ht="15" customHeight="1" x14ac:dyDescent="0.2">
      <c r="A45" s="51" t="s">
        <v>257</v>
      </c>
      <c r="B45" s="49" t="s">
        <v>258</v>
      </c>
      <c r="C45" s="49" t="s">
        <v>132</v>
      </c>
      <c r="D45" s="49">
        <v>1049</v>
      </c>
      <c r="E45" s="49" t="s">
        <v>259</v>
      </c>
      <c r="F45" s="49" t="s">
        <v>107</v>
      </c>
      <c r="G45" s="49" t="s">
        <v>76</v>
      </c>
      <c r="H45" s="49" t="s">
        <v>107</v>
      </c>
      <c r="I45" s="53" t="s">
        <v>109</v>
      </c>
      <c r="J45" s="52"/>
      <c r="K45" s="52" t="s">
        <v>107</v>
      </c>
      <c r="L45" s="53" t="s">
        <v>107</v>
      </c>
      <c r="M45" s="60" t="s">
        <v>352</v>
      </c>
      <c r="N45" s="61"/>
      <c r="O45" s="61"/>
      <c r="P45" s="62"/>
    </row>
    <row r="46" spans="1:16" s="40" customFormat="1" ht="15" customHeight="1" x14ac:dyDescent="0.2">
      <c r="A46" s="42" t="s">
        <v>260</v>
      </c>
      <c r="B46" s="43" t="s">
        <v>261</v>
      </c>
      <c r="C46" s="43" t="s">
        <v>132</v>
      </c>
      <c r="D46" s="43">
        <v>1049</v>
      </c>
      <c r="E46" s="43" t="s">
        <v>259</v>
      </c>
      <c r="F46" s="43" t="s">
        <v>107</v>
      </c>
      <c r="G46" s="43" t="s">
        <v>76</v>
      </c>
      <c r="H46" s="43" t="s">
        <v>107</v>
      </c>
      <c r="I46" s="46" t="s">
        <v>109</v>
      </c>
      <c r="J46" s="45"/>
      <c r="K46" s="45" t="s">
        <v>107</v>
      </c>
      <c r="L46" s="46" t="s">
        <v>107</v>
      </c>
      <c r="M46" s="63" t="s">
        <v>352</v>
      </c>
      <c r="N46" s="64"/>
      <c r="O46" s="64"/>
      <c r="P46" s="65"/>
    </row>
    <row r="47" spans="1:16" s="40" customFormat="1" ht="15" x14ac:dyDescent="0.2">
      <c r="A47" s="51" t="s">
        <v>262</v>
      </c>
      <c r="B47" s="49" t="s">
        <v>263</v>
      </c>
      <c r="C47" s="49" t="s">
        <v>132</v>
      </c>
      <c r="D47" s="49">
        <v>1049</v>
      </c>
      <c r="E47" s="49" t="s">
        <v>259</v>
      </c>
      <c r="F47" s="49" t="s">
        <v>107</v>
      </c>
      <c r="G47" s="49" t="s">
        <v>76</v>
      </c>
      <c r="H47" s="49" t="s">
        <v>107</v>
      </c>
      <c r="I47" s="53" t="s">
        <v>109</v>
      </c>
      <c r="J47" s="52"/>
      <c r="K47" s="52" t="s">
        <v>107</v>
      </c>
      <c r="L47" s="53" t="s">
        <v>107</v>
      </c>
      <c r="M47" s="60" t="s">
        <v>352</v>
      </c>
      <c r="N47" s="61"/>
      <c r="O47" s="61"/>
      <c r="P47" s="62"/>
    </row>
    <row r="48" spans="1:16" s="40" customFormat="1" ht="15" x14ac:dyDescent="0.2">
      <c r="A48" s="42" t="s">
        <v>264</v>
      </c>
      <c r="B48" s="43" t="s">
        <v>265</v>
      </c>
      <c r="C48" s="43" t="s">
        <v>132</v>
      </c>
      <c r="D48" s="43">
        <v>1049</v>
      </c>
      <c r="E48" s="43" t="s">
        <v>259</v>
      </c>
      <c r="F48" s="43" t="s">
        <v>107</v>
      </c>
      <c r="G48" s="43" t="s">
        <v>76</v>
      </c>
      <c r="H48" s="43" t="s">
        <v>107</v>
      </c>
      <c r="I48" s="46" t="s">
        <v>109</v>
      </c>
      <c r="J48" s="45"/>
      <c r="K48" s="45" t="s">
        <v>107</v>
      </c>
      <c r="L48" s="46" t="s">
        <v>107</v>
      </c>
      <c r="M48" s="63" t="s">
        <v>352</v>
      </c>
      <c r="N48" s="64"/>
      <c r="O48" s="64"/>
      <c r="P48" s="65"/>
    </row>
    <row r="49" spans="1:17" s="40" customFormat="1" ht="15" x14ac:dyDescent="0.2">
      <c r="A49" s="51" t="s">
        <v>266</v>
      </c>
      <c r="B49" s="49" t="s">
        <v>267</v>
      </c>
      <c r="C49" s="49" t="s">
        <v>132</v>
      </c>
      <c r="D49" s="49">
        <v>1049</v>
      </c>
      <c r="E49" s="49" t="s">
        <v>259</v>
      </c>
      <c r="F49" s="49" t="s">
        <v>107</v>
      </c>
      <c r="G49" s="49" t="s">
        <v>76</v>
      </c>
      <c r="H49" s="49" t="s">
        <v>107</v>
      </c>
      <c r="I49" s="53" t="s">
        <v>109</v>
      </c>
      <c r="J49" s="52"/>
      <c r="K49" s="52" t="s">
        <v>107</v>
      </c>
      <c r="L49" s="53" t="s">
        <v>107</v>
      </c>
      <c r="M49" s="60" t="s">
        <v>352</v>
      </c>
      <c r="N49" s="61"/>
      <c r="O49" s="61"/>
      <c r="P49" s="62"/>
    </row>
    <row r="50" spans="1:17" s="40" customFormat="1" ht="15" x14ac:dyDescent="0.2">
      <c r="A50" s="42" t="s">
        <v>268</v>
      </c>
      <c r="B50" s="43" t="s">
        <v>269</v>
      </c>
      <c r="C50" s="43" t="s">
        <v>132</v>
      </c>
      <c r="D50" s="43">
        <v>1054</v>
      </c>
      <c r="E50" s="43" t="s">
        <v>176</v>
      </c>
      <c r="F50" s="43" t="s">
        <v>107</v>
      </c>
      <c r="G50" s="43" t="s">
        <v>108</v>
      </c>
      <c r="H50" s="43" t="s">
        <v>107</v>
      </c>
      <c r="I50" s="46" t="s">
        <v>109</v>
      </c>
      <c r="J50" s="45"/>
      <c r="K50" s="45" t="s">
        <v>107</v>
      </c>
      <c r="L50" s="46" t="s">
        <v>107</v>
      </c>
      <c r="M50" s="63" t="s">
        <v>353</v>
      </c>
      <c r="N50" s="64"/>
      <c r="O50" s="64"/>
      <c r="P50" s="65"/>
    </row>
    <row r="51" spans="1:17" s="40" customFormat="1" ht="15" x14ac:dyDescent="0.2">
      <c r="A51" s="51" t="s">
        <v>270</v>
      </c>
      <c r="B51" s="49" t="s">
        <v>271</v>
      </c>
      <c r="C51" s="49" t="s">
        <v>132</v>
      </c>
      <c r="D51" s="49">
        <v>1058</v>
      </c>
      <c r="E51" s="49" t="s">
        <v>150</v>
      </c>
      <c r="F51" s="49" t="s">
        <v>107</v>
      </c>
      <c r="G51" s="49" t="s">
        <v>108</v>
      </c>
      <c r="H51" s="49" t="s">
        <v>107</v>
      </c>
      <c r="I51" s="53" t="s">
        <v>109</v>
      </c>
      <c r="J51" s="52"/>
      <c r="K51" s="52" t="s">
        <v>107</v>
      </c>
      <c r="L51" s="53" t="s">
        <v>107</v>
      </c>
      <c r="M51" s="60" t="s">
        <v>353</v>
      </c>
      <c r="N51" s="61"/>
      <c r="O51" s="61"/>
      <c r="P51" s="62"/>
    </row>
    <row r="52" spans="1:17" s="40" customFormat="1" ht="15" x14ac:dyDescent="0.2">
      <c r="A52" s="42" t="s">
        <v>272</v>
      </c>
      <c r="B52" s="43" t="s">
        <v>273</v>
      </c>
      <c r="C52" s="43" t="s">
        <v>132</v>
      </c>
      <c r="D52" s="43">
        <v>1064</v>
      </c>
      <c r="E52" s="43" t="s">
        <v>176</v>
      </c>
      <c r="F52" s="43" t="s">
        <v>107</v>
      </c>
      <c r="G52" s="43" t="s">
        <v>108</v>
      </c>
      <c r="H52" s="43" t="s">
        <v>107</v>
      </c>
      <c r="I52" s="46" t="s">
        <v>109</v>
      </c>
      <c r="J52" s="45"/>
      <c r="K52" s="45" t="s">
        <v>107</v>
      </c>
      <c r="L52" s="46" t="s">
        <v>107</v>
      </c>
      <c r="M52" s="63" t="s">
        <v>353</v>
      </c>
      <c r="N52" s="64"/>
      <c r="O52" s="64"/>
      <c r="P52" s="65"/>
    </row>
    <row r="53" spans="1:17" s="40" customFormat="1" ht="15" x14ac:dyDescent="0.2">
      <c r="A53" s="51" t="s">
        <v>274</v>
      </c>
      <c r="B53" s="49" t="s">
        <v>275</v>
      </c>
      <c r="C53" s="49" t="s">
        <v>132</v>
      </c>
      <c r="D53" s="49">
        <v>1068</v>
      </c>
      <c r="E53" s="49" t="s">
        <v>106</v>
      </c>
      <c r="F53" s="49" t="s">
        <v>276</v>
      </c>
      <c r="G53" s="49" t="s">
        <v>12</v>
      </c>
      <c r="H53" s="49" t="s">
        <v>277</v>
      </c>
      <c r="I53" s="53" t="s">
        <v>109</v>
      </c>
      <c r="J53" s="52"/>
      <c r="K53" s="52" t="s">
        <v>278</v>
      </c>
      <c r="L53" s="53" t="s">
        <v>279</v>
      </c>
      <c r="M53" s="60" t="str">
        <f t="shared" ref="M53:M54" si="3">"NO MITIGATION NEEDED - FH: " &amp; H53-I53 &amp; "' NBR: " &amp; K53-L53 &amp; "'"</f>
        <v>NO MITIGATION NEEDED - FH: 369' NBR: 3195'</v>
      </c>
      <c r="N53" s="61"/>
      <c r="O53" s="61"/>
      <c r="P53" s="62"/>
    </row>
    <row r="54" spans="1:17" s="40" customFormat="1" ht="30" x14ac:dyDescent="0.2">
      <c r="A54" s="42" t="s">
        <v>280</v>
      </c>
      <c r="B54" s="43" t="s">
        <v>281</v>
      </c>
      <c r="C54" s="43" t="s">
        <v>132</v>
      </c>
      <c r="D54" s="43">
        <v>1072</v>
      </c>
      <c r="E54" s="43" t="s">
        <v>176</v>
      </c>
      <c r="F54" s="43" t="s">
        <v>282</v>
      </c>
      <c r="G54" s="43" t="s">
        <v>12</v>
      </c>
      <c r="H54" s="43" t="s">
        <v>283</v>
      </c>
      <c r="I54" s="46" t="s">
        <v>109</v>
      </c>
      <c r="J54" s="45"/>
      <c r="K54" s="45" t="s">
        <v>284</v>
      </c>
      <c r="L54" s="46" t="s">
        <v>285</v>
      </c>
      <c r="M54" s="63" t="str">
        <f t="shared" si="3"/>
        <v>NO MITIGATION NEEDED - FH: 374' NBR: 3740'</v>
      </c>
      <c r="N54" s="64"/>
      <c r="O54" s="64"/>
      <c r="P54" s="65"/>
    </row>
    <row r="55" spans="1:17" s="40" customFormat="1" ht="15" x14ac:dyDescent="0.2">
      <c r="A55" s="51" t="s">
        <v>286</v>
      </c>
      <c r="B55" s="49" t="s">
        <v>287</v>
      </c>
      <c r="C55" s="49" t="s">
        <v>132</v>
      </c>
      <c r="D55" s="49">
        <v>1074</v>
      </c>
      <c r="E55" s="49" t="s">
        <v>176</v>
      </c>
      <c r="F55" s="49" t="s">
        <v>107</v>
      </c>
      <c r="G55" s="49" t="s">
        <v>108</v>
      </c>
      <c r="H55" s="49" t="s">
        <v>107</v>
      </c>
      <c r="I55" s="53" t="s">
        <v>109</v>
      </c>
      <c r="J55" s="52"/>
      <c r="K55" s="52" t="s">
        <v>107</v>
      </c>
      <c r="L55" s="53" t="s">
        <v>107</v>
      </c>
      <c r="M55" s="60" t="s">
        <v>353</v>
      </c>
      <c r="N55" s="61"/>
      <c r="O55" s="61"/>
      <c r="P55" s="62"/>
    </row>
    <row r="56" spans="1:17" s="40" customFormat="1" ht="15" x14ac:dyDescent="0.2">
      <c r="A56" s="42" t="s">
        <v>288</v>
      </c>
      <c r="B56" s="43" t="s">
        <v>289</v>
      </c>
      <c r="C56" s="43" t="s">
        <v>132</v>
      </c>
      <c r="D56" s="43">
        <v>1084</v>
      </c>
      <c r="E56" s="43" t="s">
        <v>176</v>
      </c>
      <c r="F56" s="43" t="s">
        <v>107</v>
      </c>
      <c r="G56" s="43" t="s">
        <v>108</v>
      </c>
      <c r="H56" s="43" t="s">
        <v>107</v>
      </c>
      <c r="I56" s="46" t="s">
        <v>109</v>
      </c>
      <c r="J56" s="45"/>
      <c r="K56" s="45" t="s">
        <v>107</v>
      </c>
      <c r="L56" s="46" t="s">
        <v>107</v>
      </c>
      <c r="M56" s="63" t="s">
        <v>353</v>
      </c>
      <c r="N56" s="64"/>
      <c r="O56" s="64"/>
      <c r="P56" s="65"/>
    </row>
    <row r="57" spans="1:17" s="40" customFormat="1" ht="15" x14ac:dyDescent="0.2">
      <c r="A57" s="48" t="s">
        <v>290</v>
      </c>
      <c r="B57" s="49" t="s">
        <v>291</v>
      </c>
      <c r="C57" s="49" t="s">
        <v>129</v>
      </c>
      <c r="D57" s="49">
        <v>1086</v>
      </c>
      <c r="E57" s="49" t="s">
        <v>106</v>
      </c>
      <c r="F57" s="49" t="s">
        <v>292</v>
      </c>
      <c r="G57" s="49" t="s">
        <v>12</v>
      </c>
      <c r="H57" s="49" t="s">
        <v>293</v>
      </c>
      <c r="I57" s="50" t="s">
        <v>109</v>
      </c>
      <c r="J57" s="51"/>
      <c r="K57" s="58" t="s">
        <v>294</v>
      </c>
      <c r="L57" s="53" t="s">
        <v>295</v>
      </c>
      <c r="M57" s="60" t="str">
        <f>"NO MITIGATION NEEDED - FH: " &amp; H57-I57 &amp; "' NBR: " &amp; K57-L57 &amp; "'"</f>
        <v>NO MITIGATION NEEDED - FH: 61' NBR: 3264'</v>
      </c>
      <c r="N57" s="61"/>
      <c r="O57" s="61"/>
      <c r="P57" s="62"/>
    </row>
    <row r="58" spans="1:17" s="40" customFormat="1" ht="15" x14ac:dyDescent="0.2">
      <c r="A58" s="42" t="s">
        <v>296</v>
      </c>
      <c r="B58" s="43" t="s">
        <v>297</v>
      </c>
      <c r="C58" s="43" t="s">
        <v>132</v>
      </c>
      <c r="D58" s="43">
        <v>1094</v>
      </c>
      <c r="E58" s="43" t="s">
        <v>176</v>
      </c>
      <c r="F58" s="43" t="s">
        <v>107</v>
      </c>
      <c r="G58" s="43" t="s">
        <v>108</v>
      </c>
      <c r="H58" s="43" t="s">
        <v>107</v>
      </c>
      <c r="I58" s="44" t="s">
        <v>109</v>
      </c>
      <c r="J58" s="42"/>
      <c r="K58" s="59" t="s">
        <v>107</v>
      </c>
      <c r="L58" s="46" t="s">
        <v>107</v>
      </c>
      <c r="M58" s="63" t="s">
        <v>353</v>
      </c>
      <c r="N58" s="64"/>
      <c r="O58" s="64"/>
      <c r="P58" s="65"/>
    </row>
    <row r="59" spans="1:17" s="40" customFormat="1" ht="15" x14ac:dyDescent="0.2">
      <c r="A59" s="51" t="s">
        <v>298</v>
      </c>
      <c r="B59" s="49" t="s">
        <v>299</v>
      </c>
      <c r="C59" s="49" t="s">
        <v>132</v>
      </c>
      <c r="D59" s="49">
        <v>1103</v>
      </c>
      <c r="E59" s="49" t="s">
        <v>176</v>
      </c>
      <c r="F59" s="49" t="s">
        <v>107</v>
      </c>
      <c r="G59" s="49" t="s">
        <v>108</v>
      </c>
      <c r="H59" s="49" t="s">
        <v>107</v>
      </c>
      <c r="I59" s="50" t="s">
        <v>109</v>
      </c>
      <c r="J59" s="51"/>
      <c r="K59" s="58" t="s">
        <v>107</v>
      </c>
      <c r="L59" s="53" t="s">
        <v>107</v>
      </c>
      <c r="M59" s="60" t="s">
        <v>353</v>
      </c>
      <c r="N59" s="61"/>
      <c r="O59" s="61"/>
      <c r="P59" s="62"/>
      <c r="Q59" s="54"/>
    </row>
    <row r="60" spans="1:17" s="40" customFormat="1" ht="15" x14ac:dyDescent="0.2">
      <c r="A60" s="42" t="s">
        <v>300</v>
      </c>
      <c r="B60" s="43" t="s">
        <v>301</v>
      </c>
      <c r="C60" s="43" t="s">
        <v>132</v>
      </c>
      <c r="D60" s="43">
        <v>1130</v>
      </c>
      <c r="E60" s="43" t="s">
        <v>176</v>
      </c>
      <c r="F60" s="43" t="s">
        <v>302</v>
      </c>
      <c r="G60" s="43" t="s">
        <v>12</v>
      </c>
      <c r="H60" s="43" t="s">
        <v>191</v>
      </c>
      <c r="I60" s="44" t="s">
        <v>109</v>
      </c>
      <c r="J60" s="42"/>
      <c r="K60" s="59" t="s">
        <v>303</v>
      </c>
      <c r="L60" s="46" t="s">
        <v>304</v>
      </c>
      <c r="M60" s="63" t="str">
        <f>"NO MITIGATION NEEDED - FH: " &amp; H60-I60 &amp; "' NBR: " &amp; K60-L60 &amp; "'"</f>
        <v>NO MITIGATION NEEDED - FH: 153' NBR: 4127'</v>
      </c>
      <c r="N60" s="64"/>
      <c r="O60" s="64"/>
      <c r="P60" s="65"/>
    </row>
    <row r="61" spans="1:17" s="40" customFormat="1" ht="15" x14ac:dyDescent="0.2">
      <c r="A61" s="51" t="s">
        <v>305</v>
      </c>
      <c r="B61" s="49" t="s">
        <v>306</v>
      </c>
      <c r="C61" s="49" t="s">
        <v>132</v>
      </c>
      <c r="D61" s="49">
        <v>1146</v>
      </c>
      <c r="E61" s="49" t="s">
        <v>106</v>
      </c>
      <c r="F61" s="49" t="s">
        <v>107</v>
      </c>
      <c r="G61" s="49" t="s">
        <v>108</v>
      </c>
      <c r="H61" s="49" t="s">
        <v>107</v>
      </c>
      <c r="I61" s="53" t="s">
        <v>109</v>
      </c>
      <c r="J61" s="58"/>
      <c r="K61" s="58" t="s">
        <v>107</v>
      </c>
      <c r="L61" s="53" t="s">
        <v>107</v>
      </c>
      <c r="M61" s="60" t="s">
        <v>353</v>
      </c>
      <c r="N61" s="61"/>
      <c r="O61" s="61"/>
      <c r="P61" s="62"/>
    </row>
    <row r="62" spans="1:17" s="40" customFormat="1" ht="15" x14ac:dyDescent="0.2">
      <c r="A62" s="42" t="s">
        <v>307</v>
      </c>
      <c r="B62" s="43" t="s">
        <v>308</v>
      </c>
      <c r="C62" s="43" t="s">
        <v>132</v>
      </c>
      <c r="D62" s="43">
        <v>1156</v>
      </c>
      <c r="E62" s="43" t="s">
        <v>176</v>
      </c>
      <c r="F62" s="43" t="s">
        <v>309</v>
      </c>
      <c r="G62" s="43" t="s">
        <v>12</v>
      </c>
      <c r="H62" s="43" t="s">
        <v>310</v>
      </c>
      <c r="I62" s="46" t="s">
        <v>109</v>
      </c>
      <c r="J62" s="59"/>
      <c r="K62" s="59" t="s">
        <v>311</v>
      </c>
      <c r="L62" s="46" t="s">
        <v>312</v>
      </c>
      <c r="M62" s="63" t="str">
        <f t="shared" ref="M62:M63" si="4">"NO MITIGATION NEEDED - FH: " &amp; H62-I62 &amp; "' NBR: " &amp; K62-L62 &amp; "'"</f>
        <v>NO MITIGATION NEEDED - FH: 375' NBR: 3679'</v>
      </c>
      <c r="N62" s="64"/>
      <c r="O62" s="64"/>
      <c r="P62" s="65"/>
    </row>
    <row r="63" spans="1:17" s="40" customFormat="1" ht="15" x14ac:dyDescent="0.2">
      <c r="A63" s="51" t="s">
        <v>313</v>
      </c>
      <c r="B63" s="49" t="s">
        <v>314</v>
      </c>
      <c r="C63" s="49" t="s">
        <v>129</v>
      </c>
      <c r="D63" s="49">
        <v>1159</v>
      </c>
      <c r="E63" s="49" t="s">
        <v>150</v>
      </c>
      <c r="F63" s="49" t="s">
        <v>315</v>
      </c>
      <c r="G63" s="49" t="s">
        <v>3</v>
      </c>
      <c r="H63" s="49" t="s">
        <v>241</v>
      </c>
      <c r="I63" s="53" t="s">
        <v>109</v>
      </c>
      <c r="J63" s="58"/>
      <c r="K63" s="58" t="s">
        <v>316</v>
      </c>
      <c r="L63" s="53" t="s">
        <v>317</v>
      </c>
      <c r="M63" s="60" t="str">
        <f t="shared" si="4"/>
        <v>NO MITIGATION NEEDED - FH: 750' NBR: 7501'</v>
      </c>
      <c r="N63" s="61"/>
      <c r="O63" s="61"/>
      <c r="P63" s="62"/>
    </row>
    <row r="64" spans="1:17" s="40" customFormat="1" ht="15" x14ac:dyDescent="0.2">
      <c r="A64" s="42" t="s">
        <v>318</v>
      </c>
      <c r="B64" s="43" t="s">
        <v>319</v>
      </c>
      <c r="C64" s="43" t="s">
        <v>129</v>
      </c>
      <c r="D64" s="43">
        <v>1178</v>
      </c>
      <c r="E64" s="43" t="s">
        <v>106</v>
      </c>
      <c r="F64" s="43" t="s">
        <v>107</v>
      </c>
      <c r="G64" s="43" t="s">
        <v>108</v>
      </c>
      <c r="H64" s="43" t="s">
        <v>107</v>
      </c>
      <c r="I64" s="46" t="s">
        <v>109</v>
      </c>
      <c r="J64" s="59"/>
      <c r="K64" s="59" t="s">
        <v>107</v>
      </c>
      <c r="L64" s="46" t="s">
        <v>107</v>
      </c>
      <c r="M64" s="63" t="s">
        <v>353</v>
      </c>
      <c r="N64" s="64"/>
      <c r="O64" s="64"/>
      <c r="P64" s="65"/>
    </row>
    <row r="65" spans="1:16" s="40" customFormat="1" ht="15" x14ac:dyDescent="0.2">
      <c r="A65" s="51" t="s">
        <v>320</v>
      </c>
      <c r="B65" s="49" t="s">
        <v>321</v>
      </c>
      <c r="C65" s="49" t="s">
        <v>129</v>
      </c>
      <c r="D65" s="49">
        <v>1182</v>
      </c>
      <c r="E65" s="49" t="s">
        <v>322</v>
      </c>
      <c r="F65" s="49" t="s">
        <v>107</v>
      </c>
      <c r="G65" s="49" t="s">
        <v>76</v>
      </c>
      <c r="H65" s="49" t="s">
        <v>107</v>
      </c>
      <c r="I65" s="53" t="s">
        <v>109</v>
      </c>
      <c r="J65" s="58"/>
      <c r="K65" s="58" t="s">
        <v>107</v>
      </c>
      <c r="L65" s="53" t="s">
        <v>107</v>
      </c>
      <c r="M65" s="60" t="s">
        <v>352</v>
      </c>
      <c r="N65" s="61"/>
      <c r="O65" s="61"/>
      <c r="P65" s="62"/>
    </row>
    <row r="66" spans="1:16" s="40" customFormat="1" ht="15" x14ac:dyDescent="0.2">
      <c r="A66" s="42" t="s">
        <v>323</v>
      </c>
      <c r="B66" s="43" t="s">
        <v>324</v>
      </c>
      <c r="C66" s="43" t="s">
        <v>132</v>
      </c>
      <c r="D66" s="43">
        <v>1233</v>
      </c>
      <c r="E66" s="43" t="s">
        <v>176</v>
      </c>
      <c r="F66" s="43" t="s">
        <v>107</v>
      </c>
      <c r="G66" s="43" t="s">
        <v>108</v>
      </c>
      <c r="H66" s="43" t="s">
        <v>107</v>
      </c>
      <c r="I66" s="46" t="s">
        <v>109</v>
      </c>
      <c r="J66" s="59"/>
      <c r="K66" s="59" t="s">
        <v>107</v>
      </c>
      <c r="L66" s="46" t="s">
        <v>107</v>
      </c>
      <c r="M66" s="63" t="s">
        <v>353</v>
      </c>
      <c r="N66" s="64"/>
      <c r="O66" s="64"/>
      <c r="P66" s="65"/>
    </row>
    <row r="67" spans="1:16" s="40" customFormat="1" ht="15" x14ac:dyDescent="0.2">
      <c r="A67" s="51" t="s">
        <v>325</v>
      </c>
      <c r="B67" s="49" t="s">
        <v>326</v>
      </c>
      <c r="C67" s="49" t="s">
        <v>132</v>
      </c>
      <c r="D67" s="49">
        <v>1346</v>
      </c>
      <c r="E67" s="49" t="s">
        <v>176</v>
      </c>
      <c r="F67" s="49" t="s">
        <v>327</v>
      </c>
      <c r="G67" s="49" t="s">
        <v>12</v>
      </c>
      <c r="H67" s="49" t="s">
        <v>328</v>
      </c>
      <c r="I67" s="53" t="s">
        <v>109</v>
      </c>
      <c r="J67" s="58"/>
      <c r="K67" s="58" t="s">
        <v>329</v>
      </c>
      <c r="L67" s="53" t="s">
        <v>330</v>
      </c>
      <c r="M67" s="60" t="str">
        <f>"NO MITIGATION NEEDED - FH: " &amp; H67-I67 &amp; "' NBR: " &amp; K67-L67 &amp; "'"</f>
        <v>NO MITIGATION NEEDED - FH: 229' NBR: 622'</v>
      </c>
      <c r="N67" s="61"/>
      <c r="O67" s="61"/>
      <c r="P67" s="62"/>
    </row>
    <row r="68" spans="1:16" s="40" customFormat="1" ht="15" x14ac:dyDescent="0.2">
      <c r="A68" s="42" t="s">
        <v>331</v>
      </c>
      <c r="B68" s="43" t="s">
        <v>332</v>
      </c>
      <c r="C68" s="43" t="s">
        <v>132</v>
      </c>
      <c r="D68" s="43">
        <v>1351</v>
      </c>
      <c r="E68" s="43" t="s">
        <v>150</v>
      </c>
      <c r="F68" s="43" t="s">
        <v>107</v>
      </c>
      <c r="G68" s="43" t="s">
        <v>108</v>
      </c>
      <c r="H68" s="43" t="s">
        <v>107</v>
      </c>
      <c r="I68" s="46" t="s">
        <v>109</v>
      </c>
      <c r="J68" s="59"/>
      <c r="K68" s="59" t="s">
        <v>107</v>
      </c>
      <c r="L68" s="46" t="s">
        <v>107</v>
      </c>
      <c r="M68" s="63" t="s">
        <v>353</v>
      </c>
      <c r="N68" s="64"/>
      <c r="O68" s="64"/>
      <c r="P68" s="65"/>
    </row>
    <row r="69" spans="1:16" s="40" customFormat="1" ht="15" x14ac:dyDescent="0.2">
      <c r="A69" s="51" t="s">
        <v>333</v>
      </c>
      <c r="B69" s="49" t="s">
        <v>334</v>
      </c>
      <c r="C69" s="49" t="s">
        <v>129</v>
      </c>
      <c r="D69" s="49">
        <v>1412</v>
      </c>
      <c r="E69" s="49" t="s">
        <v>106</v>
      </c>
      <c r="F69" s="49" t="s">
        <v>335</v>
      </c>
      <c r="G69" s="49" t="s">
        <v>12</v>
      </c>
      <c r="H69" s="49" t="s">
        <v>336</v>
      </c>
      <c r="I69" s="53" t="s">
        <v>109</v>
      </c>
      <c r="J69" s="58"/>
      <c r="K69" s="58">
        <v>7629</v>
      </c>
      <c r="L69" s="53" t="s">
        <v>337</v>
      </c>
      <c r="M69" s="60" t="str">
        <f>"NO MITIGATION NEEDED - FH: " &amp; H69-I69 &amp; "' NBR: " &amp; K69-L69 &amp; "'"</f>
        <v>NO MITIGATION NEEDED - FH: 326' NBR: 833'</v>
      </c>
      <c r="N69" s="61"/>
      <c r="O69" s="61"/>
      <c r="P69" s="62"/>
    </row>
    <row r="70" spans="1:16" s="40" customFormat="1" ht="15" x14ac:dyDescent="0.2">
      <c r="A70" s="42" t="s">
        <v>338</v>
      </c>
      <c r="B70" s="43" t="s">
        <v>339</v>
      </c>
      <c r="C70" s="43" t="s">
        <v>129</v>
      </c>
      <c r="D70" s="43">
        <v>1421</v>
      </c>
      <c r="E70" s="43" t="s">
        <v>150</v>
      </c>
      <c r="F70" s="43" t="s">
        <v>107</v>
      </c>
      <c r="G70" s="43" t="s">
        <v>108</v>
      </c>
      <c r="H70" s="43" t="s">
        <v>107</v>
      </c>
      <c r="I70" s="46" t="s">
        <v>109</v>
      </c>
      <c r="J70" s="59"/>
      <c r="K70" s="59" t="s">
        <v>107</v>
      </c>
      <c r="L70" s="46" t="s">
        <v>107</v>
      </c>
      <c r="M70" s="63" t="s">
        <v>353</v>
      </c>
      <c r="N70" s="64"/>
      <c r="O70" s="64"/>
      <c r="P70" s="65"/>
    </row>
    <row r="71" spans="1:16" s="40" customFormat="1" ht="15" x14ac:dyDescent="0.2">
      <c r="A71" s="51" t="s">
        <v>340</v>
      </c>
      <c r="B71" s="49" t="s">
        <v>341</v>
      </c>
      <c r="C71" s="49" t="s">
        <v>132</v>
      </c>
      <c r="D71" s="49">
        <v>1458</v>
      </c>
      <c r="E71" s="49" t="s">
        <v>322</v>
      </c>
      <c r="F71" s="49" t="s">
        <v>342</v>
      </c>
      <c r="G71" s="49" t="s">
        <v>209</v>
      </c>
      <c r="H71" s="49" t="s">
        <v>343</v>
      </c>
      <c r="I71" s="53" t="s">
        <v>109</v>
      </c>
      <c r="J71" s="58"/>
      <c r="K71" s="58" t="s">
        <v>107</v>
      </c>
      <c r="L71" s="53" t="s">
        <v>107</v>
      </c>
      <c r="M71" s="60" t="s">
        <v>354</v>
      </c>
      <c r="N71" s="61"/>
      <c r="O71" s="61"/>
      <c r="P71" s="62"/>
    </row>
    <row r="72" spans="1:16" s="40" customFormat="1" ht="15" x14ac:dyDescent="0.2">
      <c r="A72" s="42" t="s">
        <v>344</v>
      </c>
      <c r="B72" s="43" t="s">
        <v>345</v>
      </c>
      <c r="C72" s="43" t="s">
        <v>132</v>
      </c>
      <c r="D72" s="43">
        <v>1483</v>
      </c>
      <c r="E72" s="43" t="s">
        <v>176</v>
      </c>
      <c r="F72" s="43" t="s">
        <v>107</v>
      </c>
      <c r="G72" s="43" t="s">
        <v>108</v>
      </c>
      <c r="H72" s="43" t="s">
        <v>107</v>
      </c>
      <c r="I72" s="46" t="s">
        <v>109</v>
      </c>
      <c r="J72" s="59"/>
      <c r="K72" s="59" t="s">
        <v>107</v>
      </c>
      <c r="L72" s="46" t="s">
        <v>107</v>
      </c>
      <c r="M72" s="63" t="s">
        <v>353</v>
      </c>
      <c r="N72" s="64"/>
      <c r="O72" s="64"/>
      <c r="P72" s="65"/>
    </row>
    <row r="73" spans="1:16" s="40" customFormat="1" ht="15" x14ac:dyDescent="0.2">
      <c r="A73" s="51" t="s">
        <v>346</v>
      </c>
      <c r="B73" s="49" t="s">
        <v>347</v>
      </c>
      <c r="C73" s="49" t="s">
        <v>129</v>
      </c>
      <c r="D73" s="49">
        <v>1499</v>
      </c>
      <c r="E73" s="49" t="s">
        <v>106</v>
      </c>
      <c r="F73" s="49" t="s">
        <v>348</v>
      </c>
      <c r="G73" s="49" t="s">
        <v>209</v>
      </c>
      <c r="H73" s="49" t="s">
        <v>349</v>
      </c>
      <c r="I73" s="53" t="s">
        <v>109</v>
      </c>
      <c r="J73" s="58"/>
      <c r="K73" s="58" t="s">
        <v>350</v>
      </c>
      <c r="L73" s="53" t="s">
        <v>351</v>
      </c>
      <c r="M73" s="60" t="s">
        <v>355</v>
      </c>
      <c r="N73" s="61"/>
      <c r="O73" s="61"/>
      <c r="P73" s="62"/>
    </row>
    <row r="74" spans="1:16" s="40" customFormat="1" ht="15" x14ac:dyDescent="0.2">
      <c r="A74" s="55"/>
      <c r="B74" s="55"/>
      <c r="C74" s="55"/>
      <c r="D74" s="55"/>
      <c r="E74" s="55"/>
      <c r="F74" s="55"/>
      <c r="G74" s="55"/>
      <c r="H74" s="56"/>
      <c r="I74" s="55"/>
      <c r="J74" s="55"/>
      <c r="K74" s="55"/>
      <c r="L74" s="55"/>
      <c r="M74" s="55"/>
      <c r="N74" s="55"/>
      <c r="O74" s="55"/>
      <c r="P74" s="55"/>
    </row>
    <row r="75" spans="1:16" s="40" customFormat="1" ht="15" x14ac:dyDescent="0.2">
      <c r="A75" s="55"/>
      <c r="B75" s="55"/>
      <c r="C75" s="55"/>
      <c r="D75" s="55"/>
      <c r="E75" s="55"/>
      <c r="F75" s="55"/>
      <c r="G75" s="55"/>
      <c r="H75" s="56"/>
      <c r="I75" s="55"/>
      <c r="J75" s="55"/>
      <c r="K75" s="55"/>
      <c r="L75" s="55"/>
      <c r="M75" s="55"/>
      <c r="N75" s="55"/>
      <c r="O75" s="55"/>
      <c r="P75" s="55"/>
    </row>
    <row r="76" spans="1:16" s="40" customFormat="1" ht="15" x14ac:dyDescent="0.2">
      <c r="A76" s="55"/>
      <c r="B76" s="55"/>
      <c r="C76" s="55"/>
      <c r="D76" s="55"/>
      <c r="E76" s="55"/>
      <c r="F76" s="55"/>
      <c r="G76" s="55"/>
      <c r="H76" s="56"/>
      <c r="I76" s="55"/>
      <c r="J76" s="55"/>
      <c r="K76" s="55"/>
      <c r="L76" s="55"/>
      <c r="M76" s="55"/>
      <c r="N76" s="55"/>
      <c r="O76" s="55"/>
      <c r="P76" s="55"/>
    </row>
    <row r="77" spans="1:16" s="40" customFormat="1" ht="15" x14ac:dyDescent="0.2">
      <c r="A77" s="55"/>
      <c r="B77" s="55"/>
      <c r="C77" s="55"/>
      <c r="D77" s="55"/>
      <c r="E77" s="55"/>
      <c r="F77" s="55"/>
      <c r="G77" s="55"/>
      <c r="H77" s="56"/>
      <c r="I77" s="55"/>
      <c r="J77" s="55"/>
      <c r="K77" s="55"/>
      <c r="L77" s="55"/>
      <c r="M77" s="55"/>
      <c r="N77" s="55"/>
      <c r="O77" s="55"/>
      <c r="P77" s="55"/>
    </row>
    <row r="78" spans="1:16" s="40" customFormat="1" ht="15" x14ac:dyDescent="0.2">
      <c r="A78" s="55"/>
      <c r="B78" s="55"/>
      <c r="C78" s="55"/>
      <c r="D78" s="55"/>
      <c r="E78" s="55"/>
      <c r="F78" s="55"/>
      <c r="G78" s="55"/>
      <c r="H78" s="56"/>
      <c r="I78" s="55"/>
      <c r="J78" s="55"/>
      <c r="K78" s="55"/>
      <c r="L78" s="55"/>
      <c r="M78" s="55"/>
      <c r="N78" s="55"/>
      <c r="O78" s="55"/>
      <c r="P78" s="55"/>
    </row>
    <row r="79" spans="1:16" s="40" customFormat="1" ht="15" x14ac:dyDescent="0.2">
      <c r="A79" s="55"/>
      <c r="B79" s="55"/>
      <c r="C79" s="55"/>
      <c r="D79" s="55"/>
      <c r="E79" s="55"/>
      <c r="F79" s="55"/>
      <c r="G79" s="55"/>
      <c r="H79" s="56"/>
      <c r="I79" s="55"/>
      <c r="J79" s="55"/>
      <c r="K79" s="55"/>
      <c r="L79" s="55"/>
      <c r="M79" s="55"/>
      <c r="N79" s="55"/>
      <c r="O79" s="55"/>
      <c r="P79" s="55"/>
    </row>
    <row r="80" spans="1:16" s="40" customFormat="1" ht="15" x14ac:dyDescent="0.2">
      <c r="A80" s="55"/>
      <c r="B80" s="55"/>
      <c r="C80" s="55"/>
      <c r="D80" s="55"/>
      <c r="E80" s="55"/>
      <c r="F80" s="55"/>
      <c r="G80" s="55"/>
      <c r="H80" s="56"/>
      <c r="I80" s="55"/>
      <c r="J80" s="55"/>
      <c r="K80" s="55"/>
      <c r="L80" s="55"/>
      <c r="M80" s="55"/>
      <c r="N80" s="55"/>
      <c r="O80" s="55"/>
      <c r="P80" s="55"/>
    </row>
    <row r="81" spans="1:17" s="40" customFormat="1" ht="15" x14ac:dyDescent="0.2">
      <c r="A81" s="55"/>
      <c r="B81" s="55"/>
      <c r="C81" s="55"/>
      <c r="D81" s="55"/>
      <c r="E81" s="55"/>
      <c r="F81" s="55"/>
      <c r="G81" s="55"/>
      <c r="H81" s="56"/>
      <c r="I81" s="55"/>
      <c r="J81" s="55"/>
      <c r="K81" s="55"/>
      <c r="L81" s="55"/>
      <c r="M81" s="55"/>
      <c r="N81" s="55"/>
      <c r="O81" s="55"/>
      <c r="P81" s="55"/>
    </row>
    <row r="82" spans="1:17" s="40" customFormat="1" ht="15" x14ac:dyDescent="0.2">
      <c r="A82" s="55"/>
      <c r="B82" s="55"/>
      <c r="C82" s="55"/>
      <c r="D82" s="55"/>
      <c r="E82" s="55"/>
      <c r="F82" s="55"/>
      <c r="G82" s="55"/>
      <c r="H82" s="56"/>
      <c r="I82" s="55"/>
      <c r="J82" s="55"/>
      <c r="K82" s="55"/>
      <c r="L82" s="55"/>
      <c r="M82" s="55"/>
      <c r="N82" s="55"/>
      <c r="O82" s="55"/>
      <c r="P82" s="55"/>
    </row>
    <row r="83" spans="1:17" s="40" customFormat="1" ht="15" x14ac:dyDescent="0.2">
      <c r="A83" s="55"/>
      <c r="B83" s="55"/>
      <c r="C83" s="55"/>
      <c r="D83" s="55"/>
      <c r="E83" s="55"/>
      <c r="F83" s="55"/>
      <c r="G83" s="55"/>
      <c r="H83" s="56"/>
      <c r="I83" s="55"/>
      <c r="J83" s="55"/>
      <c r="K83" s="55"/>
      <c r="L83" s="55"/>
      <c r="M83" s="55"/>
      <c r="N83" s="55"/>
      <c r="O83" s="55"/>
      <c r="P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sheetData>
  <autoFilter ref="A9:P73">
    <filterColumn colId="12" showButton="0"/>
    <filterColumn colId="13" showButton="0"/>
    <filterColumn colId="14" showButton="0"/>
  </autoFilter>
  <mergeCells count="99">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0:P30"/>
    <mergeCell ref="D7:P7"/>
    <mergeCell ref="M50:P50"/>
    <mergeCell ref="M49:P49"/>
    <mergeCell ref="M48:P48"/>
    <mergeCell ref="M47:P47"/>
    <mergeCell ref="M46:P46"/>
    <mergeCell ref="M45:P45"/>
    <mergeCell ref="M44:P44"/>
    <mergeCell ref="M43:P43"/>
    <mergeCell ref="M42:P42"/>
    <mergeCell ref="M41:P41"/>
    <mergeCell ref="M40:P40"/>
    <mergeCell ref="M39:P39"/>
    <mergeCell ref="M15:P15"/>
    <mergeCell ref="M14:P14"/>
    <mergeCell ref="M13:P1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3:H3"/>
    <mergeCell ref="F2:H2"/>
    <mergeCell ref="A6:B6"/>
    <mergeCell ref="A5:B5"/>
    <mergeCell ref="C6:E6"/>
    <mergeCell ref="F6:H6"/>
    <mergeCell ref="F5:H5"/>
    <mergeCell ref="F4:H4"/>
    <mergeCell ref="I6:L6"/>
    <mergeCell ref="M5:N5"/>
    <mergeCell ref="M4:N4"/>
    <mergeCell ref="M6:N6"/>
    <mergeCell ref="M3:N3"/>
    <mergeCell ref="O6:P6"/>
    <mergeCell ref="M34:P34"/>
    <mergeCell ref="M33:P33"/>
    <mergeCell ref="M12:P12"/>
    <mergeCell ref="M11:P11"/>
    <mergeCell ref="M10:P10"/>
    <mergeCell ref="M24:P24"/>
    <mergeCell ref="M23:P23"/>
    <mergeCell ref="M22:P22"/>
    <mergeCell ref="M25:P25"/>
    <mergeCell ref="M31:P31"/>
    <mergeCell ref="A8:P8"/>
    <mergeCell ref="M9:P9"/>
    <mergeCell ref="M29:P29"/>
    <mergeCell ref="M28:P28"/>
    <mergeCell ref="M16:P16"/>
    <mergeCell ref="M17:P17"/>
    <mergeCell ref="M38:P38"/>
    <mergeCell ref="M26:P26"/>
    <mergeCell ref="M27:P27"/>
    <mergeCell ref="M62:P62"/>
    <mergeCell ref="M61:P61"/>
    <mergeCell ref="M21:P21"/>
    <mergeCell ref="M20:P20"/>
    <mergeCell ref="M19:P19"/>
    <mergeCell ref="M18:P18"/>
    <mergeCell ref="M63:P63"/>
    <mergeCell ref="M64:P64"/>
    <mergeCell ref="M65:P65"/>
    <mergeCell ref="M71:P71"/>
    <mergeCell ref="M72:P72"/>
    <mergeCell ref="M73:P73"/>
    <mergeCell ref="M66:P66"/>
    <mergeCell ref="M67:P67"/>
    <mergeCell ref="M68:P68"/>
    <mergeCell ref="M69:P69"/>
    <mergeCell ref="M70:P70"/>
  </mergeCells>
  <conditionalFormatting sqref="K10:L73">
    <cfRule type="containsBlanks" dxfId="0" priority="1">
      <formula>LEN(TRIM(K10))=0</formula>
    </cfRule>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6" t="s">
        <v>37</v>
      </c>
      <c r="B1" s="97"/>
      <c r="C1" s="97"/>
      <c r="D1" s="97"/>
      <c r="E1" s="97"/>
      <c r="F1" s="97"/>
      <c r="G1" s="97"/>
      <c r="H1" s="97"/>
      <c r="I1" s="97"/>
      <c r="J1" s="97"/>
      <c r="K1" s="97"/>
      <c r="L1" s="97"/>
      <c r="M1" s="97"/>
      <c r="N1" s="97"/>
      <c r="O1" s="97"/>
      <c r="P1" s="97"/>
    </row>
    <row r="2" spans="1:17" ht="15" customHeight="1" x14ac:dyDescent="0.25">
      <c r="A2" s="98"/>
      <c r="B2" s="98"/>
      <c r="C2" s="95" t="s">
        <v>38</v>
      </c>
      <c r="D2" s="95"/>
      <c r="E2" s="95"/>
      <c r="F2" s="95"/>
      <c r="G2" s="95"/>
      <c r="H2" s="95"/>
      <c r="I2" s="95" t="s">
        <v>38</v>
      </c>
      <c r="J2" s="95"/>
      <c r="K2" s="95"/>
      <c r="L2" s="95"/>
      <c r="M2" s="95"/>
      <c r="N2" s="95"/>
      <c r="O2" s="95" t="s">
        <v>38</v>
      </c>
      <c r="P2" s="95"/>
      <c r="Q2" s="13"/>
    </row>
    <row r="3" spans="1:17" ht="15" customHeight="1" x14ac:dyDescent="0.25">
      <c r="A3" s="95" t="s">
        <v>39</v>
      </c>
      <c r="B3" s="95"/>
      <c r="C3" s="95" t="s">
        <v>42</v>
      </c>
      <c r="D3" s="95"/>
      <c r="E3" s="95"/>
      <c r="F3" s="95" t="s">
        <v>39</v>
      </c>
      <c r="G3" s="95"/>
      <c r="H3" s="95"/>
      <c r="I3" s="95" t="s">
        <v>42</v>
      </c>
      <c r="J3" s="95"/>
      <c r="K3" s="95"/>
      <c r="L3" s="95"/>
      <c r="M3" s="95" t="s">
        <v>39</v>
      </c>
      <c r="N3" s="95"/>
      <c r="O3" s="95" t="s">
        <v>42</v>
      </c>
      <c r="P3" s="95"/>
      <c r="Q3" s="13"/>
    </row>
    <row r="4" spans="1:17" s="30" customFormat="1" ht="15" customHeight="1" x14ac:dyDescent="0.25">
      <c r="A4" s="99" t="s">
        <v>53</v>
      </c>
      <c r="B4" s="99"/>
      <c r="C4" s="100" t="s">
        <v>59</v>
      </c>
      <c r="D4" s="100"/>
      <c r="E4" s="100"/>
      <c r="F4" s="99" t="s">
        <v>56</v>
      </c>
      <c r="G4" s="99"/>
      <c r="H4" s="99"/>
      <c r="I4" s="99" t="s">
        <v>60</v>
      </c>
      <c r="J4" s="99"/>
      <c r="K4" s="99"/>
      <c r="L4" s="99"/>
      <c r="M4" s="95"/>
      <c r="N4" s="95"/>
      <c r="O4" s="95"/>
      <c r="P4" s="95"/>
    </row>
    <row r="5" spans="1:17" s="30" customFormat="1" ht="15" customHeight="1" x14ac:dyDescent="0.25">
      <c r="A5" s="99" t="s">
        <v>54</v>
      </c>
      <c r="B5" s="99"/>
      <c r="C5" s="100" t="s">
        <v>59</v>
      </c>
      <c r="D5" s="100"/>
      <c r="E5" s="100"/>
      <c r="F5" s="99" t="s">
        <v>57</v>
      </c>
      <c r="G5" s="99"/>
      <c r="H5" s="99"/>
      <c r="I5" s="99" t="s">
        <v>60</v>
      </c>
      <c r="J5" s="99"/>
      <c r="K5" s="99"/>
      <c r="L5" s="99"/>
      <c r="M5" s="95"/>
      <c r="N5" s="95"/>
      <c r="O5" s="95"/>
      <c r="P5" s="95"/>
    </row>
    <row r="6" spans="1:17" s="30" customFormat="1" ht="15" customHeight="1" x14ac:dyDescent="0.25">
      <c r="A6" s="126" t="s">
        <v>55</v>
      </c>
      <c r="B6" s="126"/>
      <c r="C6" s="127" t="s">
        <v>59</v>
      </c>
      <c r="D6" s="100"/>
      <c r="E6" s="100"/>
      <c r="F6" s="99" t="s">
        <v>58</v>
      </c>
      <c r="G6" s="99"/>
      <c r="H6" s="99"/>
      <c r="I6" s="99" t="s">
        <v>60</v>
      </c>
      <c r="J6" s="99"/>
      <c r="K6" s="99"/>
      <c r="L6" s="99"/>
      <c r="M6" s="95"/>
      <c r="N6" s="95"/>
      <c r="O6" s="95"/>
      <c r="P6" s="95"/>
    </row>
    <row r="7" spans="1:17" s="31" customFormat="1" ht="22.5" customHeight="1" x14ac:dyDescent="0.2">
      <c r="A7" s="123" t="s">
        <v>67</v>
      </c>
      <c r="B7" s="124"/>
      <c r="C7" s="125"/>
      <c r="D7" s="120" t="s">
        <v>77</v>
      </c>
      <c r="E7" s="121"/>
      <c r="F7" s="121"/>
      <c r="G7" s="121"/>
      <c r="H7" s="121"/>
      <c r="I7" s="121"/>
      <c r="J7" s="121"/>
      <c r="K7" s="121"/>
      <c r="L7" s="121"/>
      <c r="M7" s="121"/>
      <c r="N7" s="121"/>
      <c r="O7" s="121"/>
      <c r="P7" s="122"/>
    </row>
    <row r="8" spans="1:17" s="1" customFormat="1" ht="43.5" customHeight="1" x14ac:dyDescent="0.25">
      <c r="A8" s="110" t="s">
        <v>32</v>
      </c>
      <c r="B8" s="111"/>
      <c r="C8" s="111"/>
      <c r="D8" s="112"/>
      <c r="E8" s="112"/>
      <c r="F8" s="112"/>
      <c r="G8" s="112"/>
      <c r="H8" s="112"/>
      <c r="I8" s="112"/>
      <c r="J8" s="112"/>
      <c r="K8" s="112"/>
      <c r="L8" s="112"/>
      <c r="M8" s="112"/>
      <c r="N8" s="112"/>
      <c r="O8" s="112"/>
      <c r="P8" s="113"/>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5" t="s">
        <v>62</v>
      </c>
      <c r="N9" s="76"/>
      <c r="O9" s="76"/>
      <c r="P9" s="7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7"/>
      <c r="N10" s="118"/>
      <c r="O10" s="118"/>
      <c r="P10" s="11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4" t="s">
        <v>16</v>
      </c>
      <c r="N11" s="115"/>
      <c r="O11" s="115"/>
      <c r="P11" s="11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4" t="s">
        <v>36</v>
      </c>
      <c r="N12" s="105"/>
      <c r="O12" s="105"/>
      <c r="P12" s="10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7" t="s">
        <v>47</v>
      </c>
      <c r="N13" s="108"/>
      <c r="O13" s="108"/>
      <c r="P13" s="10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4" t="s">
        <v>31</v>
      </c>
      <c r="N14" s="105"/>
      <c r="O14" s="105"/>
      <c r="P14" s="10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1"/>
      <c r="N15" s="102"/>
      <c r="O15" s="102"/>
      <c r="P15" s="103"/>
    </row>
    <row r="16" spans="1:17" s="30" customFormat="1" ht="15" customHeight="1" x14ac:dyDescent="0.2">
      <c r="A16" s="35" t="s">
        <v>73</v>
      </c>
      <c r="B16" s="32" t="s">
        <v>74</v>
      </c>
      <c r="C16" s="32" t="s">
        <v>55</v>
      </c>
      <c r="D16" s="32" t="s">
        <v>75</v>
      </c>
      <c r="E16" s="32" t="s">
        <v>2</v>
      </c>
      <c r="F16" s="32"/>
      <c r="G16" s="32" t="s">
        <v>76</v>
      </c>
      <c r="H16" s="32"/>
      <c r="I16" s="34"/>
      <c r="J16" s="34"/>
      <c r="K16" s="35"/>
      <c r="L16" s="35"/>
      <c r="M16" s="117"/>
      <c r="N16" s="118"/>
      <c r="O16" s="118"/>
      <c r="P16" s="119"/>
    </row>
    <row r="17" spans="1:17" ht="15" customHeight="1" x14ac:dyDescent="0.2">
      <c r="A17" s="8"/>
      <c r="B17" s="15"/>
      <c r="C17" s="15"/>
      <c r="D17" s="15"/>
      <c r="E17" s="15"/>
      <c r="F17" s="15"/>
      <c r="G17" s="15"/>
      <c r="H17" s="15"/>
      <c r="I17" s="16"/>
      <c r="J17" s="16"/>
      <c r="K17" s="8"/>
      <c r="L17" s="8"/>
      <c r="M17" s="128"/>
      <c r="N17" s="129"/>
      <c r="O17" s="129"/>
      <c r="P17" s="130"/>
      <c r="Q17" s="13"/>
    </row>
    <row r="18" spans="1:17" ht="15" customHeight="1" x14ac:dyDescent="0.2">
      <c r="A18" s="6"/>
      <c r="B18" s="7"/>
      <c r="C18" s="7"/>
      <c r="D18" s="7"/>
      <c r="E18" s="7"/>
      <c r="F18" s="7"/>
      <c r="G18" s="7"/>
      <c r="H18" s="7"/>
      <c r="I18" s="14"/>
      <c r="J18" s="14"/>
      <c r="K18" s="6"/>
      <c r="L18" s="6"/>
      <c r="M18" s="131"/>
      <c r="N18" s="132"/>
      <c r="O18" s="132"/>
      <c r="P18" s="133"/>
      <c r="Q18" s="13"/>
    </row>
    <row r="19" spans="1:17" ht="15" customHeight="1" x14ac:dyDescent="0.2">
      <c r="A19" s="8"/>
      <c r="B19" s="15"/>
      <c r="C19" s="15"/>
      <c r="D19" s="15"/>
      <c r="E19" s="15"/>
      <c r="F19" s="15"/>
      <c r="G19" s="15"/>
      <c r="H19" s="15"/>
      <c r="I19" s="16"/>
      <c r="J19" s="16"/>
      <c r="K19" s="8"/>
      <c r="L19" s="8"/>
      <c r="M19" s="128"/>
      <c r="N19" s="129"/>
      <c r="O19" s="129"/>
      <c r="P19" s="130"/>
      <c r="Q19" s="13"/>
    </row>
    <row r="20" spans="1:17" ht="15" customHeight="1" x14ac:dyDescent="0.2">
      <c r="A20" s="6"/>
      <c r="B20" s="7"/>
      <c r="C20" s="7"/>
      <c r="D20" s="7"/>
      <c r="E20" s="7"/>
      <c r="F20" s="7"/>
      <c r="G20" s="7"/>
      <c r="H20" s="7"/>
      <c r="I20" s="14"/>
      <c r="J20" s="14"/>
      <c r="K20" s="6"/>
      <c r="L20" s="6"/>
      <c r="M20" s="131"/>
      <c r="N20" s="132"/>
      <c r="O20" s="132"/>
      <c r="P20" s="133"/>
      <c r="Q20" s="13"/>
    </row>
    <row r="21" spans="1:17" ht="15" customHeight="1" x14ac:dyDescent="0.2">
      <c r="A21" s="8"/>
      <c r="B21" s="15"/>
      <c r="C21" s="15"/>
      <c r="D21" s="15"/>
      <c r="E21" s="15"/>
      <c r="F21" s="15"/>
      <c r="G21" s="15"/>
      <c r="H21" s="15"/>
      <c r="I21" s="16"/>
      <c r="J21" s="16"/>
      <c r="K21" s="8"/>
      <c r="L21" s="8"/>
      <c r="M21" s="128"/>
      <c r="N21" s="129"/>
      <c r="O21" s="129"/>
      <c r="P21" s="130"/>
      <c r="Q21" s="13"/>
    </row>
    <row r="22" spans="1:17" ht="15" customHeight="1" x14ac:dyDescent="0.2">
      <c r="A22" s="6"/>
      <c r="B22" s="7"/>
      <c r="C22" s="7"/>
      <c r="D22" s="7"/>
      <c r="E22" s="7"/>
      <c r="F22" s="7"/>
      <c r="G22" s="7"/>
      <c r="H22" s="7"/>
      <c r="I22" s="14"/>
      <c r="J22" s="14"/>
      <c r="K22" s="6"/>
      <c r="L22" s="6"/>
      <c r="M22" s="131"/>
      <c r="N22" s="132"/>
      <c r="O22" s="132"/>
      <c r="P22" s="133"/>
      <c r="Q22" s="13"/>
    </row>
    <row r="23" spans="1:17" ht="15" customHeight="1" x14ac:dyDescent="0.2">
      <c r="A23" s="8"/>
      <c r="B23" s="15"/>
      <c r="C23" s="15"/>
      <c r="D23" s="15"/>
      <c r="E23" s="15"/>
      <c r="F23" s="15"/>
      <c r="G23" s="15"/>
      <c r="H23" s="15"/>
      <c r="I23" s="16"/>
      <c r="J23" s="16"/>
      <c r="K23" s="8"/>
      <c r="L23" s="8"/>
      <c r="M23" s="128"/>
      <c r="N23" s="129"/>
      <c r="O23" s="129"/>
      <c r="P23" s="130"/>
      <c r="Q23" s="13"/>
    </row>
    <row r="24" spans="1:17" ht="15" customHeight="1" x14ac:dyDescent="0.2">
      <c r="A24" s="6"/>
      <c r="B24" s="7"/>
      <c r="C24" s="7"/>
      <c r="D24" s="7"/>
      <c r="E24" s="7"/>
      <c r="F24" s="7"/>
      <c r="G24" s="7"/>
      <c r="H24" s="7"/>
      <c r="I24" s="14"/>
      <c r="J24" s="14"/>
      <c r="K24" s="6"/>
      <c r="L24" s="6"/>
      <c r="M24" s="131"/>
      <c r="N24" s="132"/>
      <c r="O24" s="132"/>
      <c r="P24" s="133"/>
      <c r="Q24" s="13"/>
    </row>
    <row r="25" spans="1:17" ht="15" customHeight="1" x14ac:dyDescent="0.2">
      <c r="A25" s="8"/>
      <c r="B25" s="15"/>
      <c r="C25" s="15"/>
      <c r="D25" s="15"/>
      <c r="E25" s="15"/>
      <c r="F25" s="15"/>
      <c r="G25" s="15"/>
      <c r="H25" s="15"/>
      <c r="I25" s="16"/>
      <c r="J25" s="16"/>
      <c r="K25" s="8"/>
      <c r="L25" s="8"/>
      <c r="M25" s="128"/>
      <c r="N25" s="129"/>
      <c r="O25" s="129"/>
      <c r="P25" s="130"/>
      <c r="Q25" s="13"/>
    </row>
    <row r="26" spans="1:17" ht="15" customHeight="1" x14ac:dyDescent="0.2">
      <c r="A26" s="6"/>
      <c r="B26" s="7"/>
      <c r="C26" s="7"/>
      <c r="D26" s="7"/>
      <c r="E26" s="7"/>
      <c r="F26" s="7"/>
      <c r="G26" s="7"/>
      <c r="H26" s="7"/>
      <c r="I26" s="14"/>
      <c r="J26" s="14"/>
      <c r="K26" s="6"/>
      <c r="L26" s="6"/>
      <c r="M26" s="131"/>
      <c r="N26" s="132"/>
      <c r="O26" s="132"/>
      <c r="P26" s="133"/>
      <c r="Q26" s="13"/>
    </row>
    <row r="27" spans="1:17" ht="15" customHeight="1" x14ac:dyDescent="0.2">
      <c r="A27" s="8"/>
      <c r="B27" s="15"/>
      <c r="C27" s="15"/>
      <c r="D27" s="15"/>
      <c r="E27" s="15"/>
      <c r="F27" s="15"/>
      <c r="G27" s="15"/>
      <c r="H27" s="15"/>
      <c r="I27" s="16"/>
      <c r="J27" s="16"/>
      <c r="K27" s="8"/>
      <c r="L27" s="8"/>
      <c r="M27" s="128"/>
      <c r="N27" s="129"/>
      <c r="O27" s="129"/>
      <c r="P27" s="130"/>
      <c r="Q27" s="13"/>
    </row>
    <row r="28" spans="1:17" ht="15" customHeight="1" x14ac:dyDescent="0.2">
      <c r="A28" s="6"/>
      <c r="B28" s="7"/>
      <c r="C28" s="7"/>
      <c r="D28" s="7"/>
      <c r="E28" s="7"/>
      <c r="F28" s="7"/>
      <c r="G28" s="7"/>
      <c r="H28" s="7"/>
      <c r="I28" s="14"/>
      <c r="J28" s="14"/>
      <c r="K28" s="6"/>
      <c r="L28" s="6"/>
      <c r="M28" s="131"/>
      <c r="N28" s="132"/>
      <c r="O28" s="132"/>
      <c r="P28" s="133"/>
      <c r="Q28" s="13"/>
    </row>
    <row r="29" spans="1:17" ht="15" customHeight="1" x14ac:dyDescent="0.2">
      <c r="A29" s="8"/>
      <c r="B29" s="15"/>
      <c r="C29" s="15"/>
      <c r="D29" s="15"/>
      <c r="E29" s="15"/>
      <c r="F29" s="15"/>
      <c r="G29" s="15"/>
      <c r="H29" s="15"/>
      <c r="I29" s="16"/>
      <c r="J29" s="16"/>
      <c r="K29" s="8"/>
      <c r="L29" s="8"/>
      <c r="M29" s="128"/>
      <c r="N29" s="129"/>
      <c r="O29" s="129"/>
      <c r="P29" s="130"/>
      <c r="Q29" s="13"/>
    </row>
    <row r="30" spans="1:17" ht="15" customHeight="1" x14ac:dyDescent="0.2">
      <c r="A30" s="6"/>
      <c r="B30" s="7"/>
      <c r="C30" s="7"/>
      <c r="D30" s="7"/>
      <c r="E30" s="7"/>
      <c r="F30" s="7"/>
      <c r="G30" s="7"/>
      <c r="H30" s="7"/>
      <c r="I30" s="14"/>
      <c r="J30" s="14"/>
      <c r="K30" s="6"/>
      <c r="L30" s="6"/>
      <c r="M30" s="131"/>
      <c r="N30" s="132"/>
      <c r="O30" s="132"/>
      <c r="P30" s="133"/>
      <c r="Q30" s="13"/>
    </row>
    <row r="31" spans="1:17" ht="15" customHeight="1" x14ac:dyDescent="0.2">
      <c r="A31" s="8"/>
      <c r="B31" s="15"/>
      <c r="C31" s="15"/>
      <c r="D31" s="15"/>
      <c r="E31" s="15"/>
      <c r="F31" s="15"/>
      <c r="G31" s="15"/>
      <c r="H31" s="15"/>
      <c r="I31" s="16"/>
      <c r="J31" s="16"/>
      <c r="K31" s="8"/>
      <c r="L31" s="8"/>
      <c r="M31" s="128"/>
      <c r="N31" s="129"/>
      <c r="O31" s="129"/>
      <c r="P31" s="130"/>
      <c r="Q31" s="13"/>
    </row>
    <row r="32" spans="1:17" ht="15" customHeight="1" x14ac:dyDescent="0.2">
      <c r="A32" s="6"/>
      <c r="B32" s="7"/>
      <c r="C32" s="7"/>
      <c r="D32" s="7"/>
      <c r="E32" s="7"/>
      <c r="F32" s="7"/>
      <c r="G32" s="7"/>
      <c r="H32" s="7"/>
      <c r="I32" s="14"/>
      <c r="J32" s="14"/>
      <c r="K32" s="6"/>
      <c r="L32" s="6"/>
      <c r="M32" s="131"/>
      <c r="N32" s="132"/>
      <c r="O32" s="132"/>
      <c r="P32" s="133"/>
      <c r="Q32" s="13"/>
    </row>
    <row r="33" spans="1:17" ht="15" customHeight="1" x14ac:dyDescent="0.2">
      <c r="A33" s="8"/>
      <c r="B33" s="15"/>
      <c r="C33" s="15"/>
      <c r="D33" s="15"/>
      <c r="E33" s="15"/>
      <c r="F33" s="15"/>
      <c r="G33" s="15"/>
      <c r="H33" s="15"/>
      <c r="I33" s="16"/>
      <c r="J33" s="16"/>
      <c r="K33" s="8"/>
      <c r="L33" s="8"/>
      <c r="M33" s="128"/>
      <c r="N33" s="129"/>
      <c r="O33" s="129"/>
      <c r="P33" s="130"/>
      <c r="Q33" s="13"/>
    </row>
    <row r="34" spans="1:17" ht="15" customHeight="1" x14ac:dyDescent="0.2">
      <c r="A34" s="6"/>
      <c r="B34" s="7"/>
      <c r="C34" s="7"/>
      <c r="D34" s="7"/>
      <c r="E34" s="7"/>
      <c r="F34" s="7"/>
      <c r="G34" s="7"/>
      <c r="H34" s="7"/>
      <c r="I34" s="14"/>
      <c r="J34" s="14"/>
      <c r="K34" s="6"/>
      <c r="L34" s="6"/>
      <c r="M34" s="131"/>
      <c r="N34" s="132"/>
      <c r="O34" s="132"/>
      <c r="P34" s="133"/>
      <c r="Q34" s="13"/>
    </row>
    <row r="35" spans="1:17" ht="15" customHeight="1" x14ac:dyDescent="0.2">
      <c r="A35" s="8"/>
      <c r="B35" s="15"/>
      <c r="C35" s="15"/>
      <c r="D35" s="15"/>
      <c r="E35" s="15"/>
      <c r="F35" s="15"/>
      <c r="G35" s="15"/>
      <c r="H35" s="15"/>
      <c r="I35" s="16"/>
      <c r="J35" s="16"/>
      <c r="K35" s="8"/>
      <c r="L35" s="8"/>
      <c r="M35" s="128"/>
      <c r="N35" s="129"/>
      <c r="O35" s="129"/>
      <c r="P35" s="130"/>
      <c r="Q35" s="13"/>
    </row>
    <row r="36" spans="1:17" ht="15" customHeight="1" x14ac:dyDescent="0.2">
      <c r="A36" s="6"/>
      <c r="B36" s="7"/>
      <c r="C36" s="7"/>
      <c r="D36" s="7"/>
      <c r="E36" s="7"/>
      <c r="F36" s="7"/>
      <c r="G36" s="7"/>
      <c r="H36" s="7"/>
      <c r="I36" s="14"/>
      <c r="J36" s="14"/>
      <c r="K36" s="6"/>
      <c r="L36" s="6"/>
      <c r="M36" s="131"/>
      <c r="N36" s="132"/>
      <c r="O36" s="132"/>
      <c r="P36" s="133"/>
      <c r="Q36" s="13"/>
    </row>
    <row r="37" spans="1:17" ht="15" customHeight="1" x14ac:dyDescent="0.2">
      <c r="A37" s="8"/>
      <c r="B37" s="15"/>
      <c r="C37" s="15"/>
      <c r="D37" s="15"/>
      <c r="E37" s="15"/>
      <c r="F37" s="15"/>
      <c r="G37" s="15"/>
      <c r="H37" s="15"/>
      <c r="I37" s="16"/>
      <c r="J37" s="16"/>
      <c r="K37" s="8"/>
      <c r="L37" s="8"/>
      <c r="M37" s="128"/>
      <c r="N37" s="129"/>
      <c r="O37" s="129"/>
      <c r="P37" s="130"/>
      <c r="Q37" s="13"/>
    </row>
    <row r="38" spans="1:17" ht="15" customHeight="1" x14ac:dyDescent="0.2">
      <c r="A38" s="6"/>
      <c r="B38" s="7"/>
      <c r="C38" s="7"/>
      <c r="D38" s="7"/>
      <c r="E38" s="7"/>
      <c r="F38" s="7"/>
      <c r="G38" s="7"/>
      <c r="H38" s="7"/>
      <c r="I38" s="14"/>
      <c r="J38" s="14"/>
      <c r="K38" s="6"/>
      <c r="L38" s="6"/>
      <c r="M38" s="131"/>
      <c r="N38" s="132"/>
      <c r="O38" s="132"/>
      <c r="P38" s="133"/>
      <c r="Q38" s="13"/>
    </row>
    <row r="39" spans="1:17" ht="15" customHeight="1" x14ac:dyDescent="0.2">
      <c r="A39" s="8"/>
      <c r="B39" s="15"/>
      <c r="C39" s="15"/>
      <c r="D39" s="15"/>
      <c r="E39" s="15"/>
      <c r="F39" s="15"/>
      <c r="G39" s="15"/>
      <c r="H39" s="15"/>
      <c r="I39" s="16"/>
      <c r="J39" s="16"/>
      <c r="K39" s="8"/>
      <c r="L39" s="8"/>
      <c r="M39" s="128"/>
      <c r="N39" s="129"/>
      <c r="O39" s="129"/>
      <c r="P39" s="130"/>
      <c r="Q39" s="13"/>
    </row>
    <row r="40" spans="1:17" ht="15" customHeight="1" x14ac:dyDescent="0.2">
      <c r="A40" s="6"/>
      <c r="B40" s="7"/>
      <c r="C40" s="7"/>
      <c r="D40" s="7"/>
      <c r="E40" s="7"/>
      <c r="F40" s="7"/>
      <c r="G40" s="7"/>
      <c r="H40" s="7"/>
      <c r="I40" s="14"/>
      <c r="J40" s="14"/>
      <c r="K40" s="6"/>
      <c r="L40" s="6"/>
      <c r="M40" s="131"/>
      <c r="N40" s="132"/>
      <c r="O40" s="132"/>
      <c r="P40" s="133"/>
      <c r="Q40" s="13"/>
    </row>
    <row r="41" spans="1:17" ht="15" customHeight="1" x14ac:dyDescent="0.2">
      <c r="A41" s="8"/>
      <c r="B41" s="15"/>
      <c r="C41" s="15"/>
      <c r="D41" s="15"/>
      <c r="E41" s="15"/>
      <c r="F41" s="15"/>
      <c r="G41" s="15"/>
      <c r="H41" s="15"/>
      <c r="I41" s="16"/>
      <c r="J41" s="16"/>
      <c r="K41" s="8"/>
      <c r="L41" s="8"/>
      <c r="M41" s="128"/>
      <c r="N41" s="129"/>
      <c r="O41" s="129"/>
      <c r="P41" s="130"/>
      <c r="Q41" s="13"/>
    </row>
    <row r="42" spans="1:17" ht="15" customHeight="1" x14ac:dyDescent="0.2">
      <c r="A42" s="6"/>
      <c r="B42" s="7"/>
      <c r="C42" s="7"/>
      <c r="D42" s="7"/>
      <c r="E42" s="7"/>
      <c r="F42" s="7"/>
      <c r="G42" s="7"/>
      <c r="H42" s="7"/>
      <c r="I42" s="14"/>
      <c r="J42" s="14"/>
      <c r="K42" s="6"/>
      <c r="L42" s="6"/>
      <c r="M42" s="131"/>
      <c r="N42" s="132"/>
      <c r="O42" s="132"/>
      <c r="P42" s="133"/>
      <c r="Q42" s="13"/>
    </row>
    <row r="43" spans="1:17" ht="15" customHeight="1" x14ac:dyDescent="0.2">
      <c r="A43" s="8"/>
      <c r="B43" s="15"/>
      <c r="C43" s="15"/>
      <c r="D43" s="15"/>
      <c r="E43" s="15"/>
      <c r="F43" s="15"/>
      <c r="G43" s="15"/>
      <c r="H43" s="15"/>
      <c r="I43" s="16"/>
      <c r="J43" s="16"/>
      <c r="K43" s="8"/>
      <c r="L43" s="8"/>
      <c r="M43" s="128"/>
      <c r="N43" s="129"/>
      <c r="O43" s="129"/>
      <c r="P43" s="130"/>
      <c r="Q43" s="13"/>
    </row>
    <row r="44" spans="1:17" x14ac:dyDescent="0.2">
      <c r="A44" s="6"/>
      <c r="B44" s="7"/>
      <c r="C44" s="7"/>
      <c r="D44" s="7"/>
      <c r="E44" s="7"/>
      <c r="F44" s="7"/>
      <c r="G44" s="7"/>
      <c r="H44" s="7"/>
      <c r="I44" s="14"/>
      <c r="J44" s="14"/>
      <c r="K44" s="6"/>
      <c r="L44" s="6"/>
      <c r="M44" s="131"/>
      <c r="N44" s="132"/>
      <c r="O44" s="132"/>
      <c r="P44" s="133"/>
      <c r="Q44" s="13"/>
    </row>
    <row r="45" spans="1:17" x14ac:dyDescent="0.2">
      <c r="A45" s="8"/>
      <c r="B45" s="15"/>
      <c r="C45" s="15"/>
      <c r="D45" s="15"/>
      <c r="E45" s="15"/>
      <c r="F45" s="15"/>
      <c r="G45" s="15"/>
      <c r="H45" s="15"/>
      <c r="I45" s="16"/>
      <c r="J45" s="16"/>
      <c r="K45" s="8"/>
      <c r="L45" s="8"/>
      <c r="M45" s="128"/>
      <c r="N45" s="129"/>
      <c r="O45" s="129"/>
      <c r="P45" s="130"/>
      <c r="Q45" s="13"/>
    </row>
    <row r="46" spans="1:17" x14ac:dyDescent="0.2">
      <c r="A46" s="6"/>
      <c r="B46" s="7"/>
      <c r="C46" s="7"/>
      <c r="D46" s="7"/>
      <c r="E46" s="7"/>
      <c r="F46" s="7"/>
      <c r="G46" s="7"/>
      <c r="H46" s="7"/>
      <c r="I46" s="14"/>
      <c r="J46" s="14"/>
      <c r="K46" s="6"/>
      <c r="L46" s="6"/>
      <c r="M46" s="131"/>
      <c r="N46" s="132"/>
      <c r="O46" s="132"/>
      <c r="P46" s="133"/>
      <c r="Q46" s="13"/>
    </row>
    <row r="47" spans="1:17" x14ac:dyDescent="0.2">
      <c r="A47" s="8"/>
      <c r="B47" s="15"/>
      <c r="C47" s="15"/>
      <c r="D47" s="15"/>
      <c r="E47" s="15"/>
      <c r="F47" s="15"/>
      <c r="G47" s="15"/>
      <c r="H47" s="15"/>
      <c r="I47" s="16"/>
      <c r="J47" s="16"/>
      <c r="K47" s="8"/>
      <c r="L47" s="8"/>
      <c r="M47" s="128"/>
      <c r="N47" s="129"/>
      <c r="O47" s="129"/>
      <c r="P47" s="130"/>
      <c r="Q47" s="13"/>
    </row>
    <row r="48" spans="1:17" x14ac:dyDescent="0.2">
      <c r="A48" s="6"/>
      <c r="B48" s="7"/>
      <c r="C48" s="7"/>
      <c r="D48" s="7"/>
      <c r="E48" s="7"/>
      <c r="F48" s="7"/>
      <c r="G48" s="7"/>
      <c r="H48" s="7"/>
      <c r="I48" s="14"/>
      <c r="J48" s="14"/>
      <c r="K48" s="6"/>
      <c r="L48" s="6"/>
      <c r="M48" s="131"/>
      <c r="N48" s="132"/>
      <c r="O48" s="132"/>
      <c r="P48" s="133"/>
      <c r="Q48" s="13"/>
    </row>
    <row r="49" spans="1:17" x14ac:dyDescent="0.2">
      <c r="A49" s="8"/>
      <c r="B49" s="15"/>
      <c r="C49" s="15"/>
      <c r="D49" s="15"/>
      <c r="E49" s="15"/>
      <c r="F49" s="15"/>
      <c r="G49" s="15"/>
      <c r="H49" s="15"/>
      <c r="I49" s="16"/>
      <c r="J49" s="16"/>
      <c r="K49" s="8"/>
      <c r="L49" s="8"/>
      <c r="M49" s="128"/>
      <c r="N49" s="129"/>
      <c r="O49" s="129"/>
      <c r="P49" s="130"/>
      <c r="Q49" s="13"/>
    </row>
    <row r="50" spans="1:17" x14ac:dyDescent="0.2">
      <c r="A50" s="6"/>
      <c r="B50" s="7"/>
      <c r="C50" s="7"/>
      <c r="D50" s="7"/>
      <c r="E50" s="7"/>
      <c r="F50" s="7"/>
      <c r="G50" s="7"/>
      <c r="H50" s="7"/>
      <c r="I50" s="14"/>
      <c r="J50" s="14"/>
      <c r="K50" s="6"/>
      <c r="L50" s="6"/>
      <c r="M50" s="131"/>
      <c r="N50" s="132"/>
      <c r="O50" s="132"/>
      <c r="P50" s="133"/>
      <c r="Q50" s="13"/>
    </row>
    <row r="51" spans="1:17" x14ac:dyDescent="0.2">
      <c r="A51" s="8"/>
      <c r="B51" s="15"/>
      <c r="C51" s="15"/>
      <c r="D51" s="15"/>
      <c r="E51" s="15"/>
      <c r="F51" s="15"/>
      <c r="G51" s="15"/>
      <c r="H51" s="15"/>
      <c r="I51" s="16"/>
      <c r="J51" s="16"/>
      <c r="K51" s="8"/>
      <c r="L51" s="8"/>
      <c r="M51" s="128"/>
      <c r="N51" s="129"/>
      <c r="O51" s="129"/>
      <c r="P51" s="130"/>
      <c r="Q51" s="13"/>
    </row>
    <row r="52" spans="1:17" x14ac:dyDescent="0.2">
      <c r="A52" s="6"/>
      <c r="B52" s="7"/>
      <c r="C52" s="7"/>
      <c r="D52" s="7"/>
      <c r="E52" s="7"/>
      <c r="F52" s="7"/>
      <c r="G52" s="7"/>
      <c r="H52" s="7"/>
      <c r="I52" s="14"/>
      <c r="J52" s="14"/>
      <c r="K52" s="6"/>
      <c r="L52" s="6"/>
      <c r="M52" s="131"/>
      <c r="N52" s="132"/>
      <c r="O52" s="132"/>
      <c r="P52" s="133"/>
      <c r="Q52" s="13"/>
    </row>
    <row r="53" spans="1:17" x14ac:dyDescent="0.2">
      <c r="A53" s="8"/>
      <c r="B53" s="15"/>
      <c r="C53" s="15"/>
      <c r="D53" s="15"/>
      <c r="E53" s="15"/>
      <c r="F53" s="15"/>
      <c r="G53" s="15"/>
      <c r="H53" s="15"/>
      <c r="I53" s="16"/>
      <c r="J53" s="16"/>
      <c r="K53" s="8"/>
      <c r="L53" s="8"/>
      <c r="M53" s="128"/>
      <c r="N53" s="129"/>
      <c r="O53" s="129"/>
      <c r="P53" s="130"/>
      <c r="Q53" s="13"/>
    </row>
    <row r="54" spans="1:17" x14ac:dyDescent="0.2">
      <c r="A54" s="6"/>
      <c r="B54" s="7"/>
      <c r="C54" s="7"/>
      <c r="D54" s="7"/>
      <c r="E54" s="7"/>
      <c r="F54" s="7"/>
      <c r="G54" s="7"/>
      <c r="H54" s="7"/>
      <c r="I54" s="14"/>
      <c r="J54" s="14"/>
      <c r="K54" s="6"/>
      <c r="L54" s="6"/>
      <c r="M54" s="131"/>
      <c r="N54" s="132"/>
      <c r="O54" s="132"/>
      <c r="P54" s="133"/>
      <c r="Q54" s="13"/>
    </row>
    <row r="55" spans="1:17" x14ac:dyDescent="0.2">
      <c r="A55" s="8"/>
      <c r="B55" s="15"/>
      <c r="C55" s="15"/>
      <c r="D55" s="15"/>
      <c r="E55" s="15"/>
      <c r="F55" s="15"/>
      <c r="G55" s="15"/>
      <c r="H55" s="15"/>
      <c r="I55" s="16"/>
      <c r="J55" s="16"/>
      <c r="K55" s="8"/>
      <c r="L55" s="8"/>
      <c r="M55" s="128"/>
      <c r="N55" s="129"/>
      <c r="O55" s="129"/>
      <c r="P55" s="130"/>
      <c r="Q55" s="13"/>
    </row>
    <row r="56" spans="1:17" x14ac:dyDescent="0.2">
      <c r="A56" s="6"/>
      <c r="B56" s="7"/>
      <c r="C56" s="7"/>
      <c r="D56" s="7"/>
      <c r="E56" s="7"/>
      <c r="F56" s="7"/>
      <c r="G56" s="7"/>
      <c r="H56" s="7"/>
      <c r="I56" s="14"/>
      <c r="J56" s="14"/>
      <c r="K56" s="6"/>
      <c r="L56" s="6"/>
      <c r="M56" s="131"/>
      <c r="N56" s="132"/>
      <c r="O56" s="132"/>
      <c r="P56" s="133"/>
      <c r="Q56" s="13"/>
    </row>
    <row r="57" spans="1:17" x14ac:dyDescent="0.2">
      <c r="A57" s="8"/>
      <c r="B57" s="15"/>
      <c r="C57" s="15"/>
      <c r="D57" s="15"/>
      <c r="E57" s="15"/>
      <c r="F57" s="15"/>
      <c r="G57" s="15"/>
      <c r="H57" s="15"/>
      <c r="I57" s="16"/>
      <c r="J57" s="16"/>
      <c r="K57" s="8"/>
      <c r="L57" s="8"/>
      <c r="M57" s="128"/>
      <c r="N57" s="129"/>
      <c r="O57" s="129"/>
      <c r="P57" s="13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7" t="s">
        <v>96</v>
      </c>
      <c r="B1" s="148"/>
      <c r="C1" s="148"/>
      <c r="D1" s="148"/>
      <c r="E1" s="148"/>
      <c r="F1" s="148"/>
      <c r="G1" s="148"/>
      <c r="H1" s="148"/>
      <c r="I1" s="148"/>
      <c r="J1" s="148"/>
      <c r="K1" s="148"/>
      <c r="L1" s="148"/>
      <c r="M1" s="148"/>
      <c r="N1" s="148"/>
      <c r="O1" s="148"/>
      <c r="P1" s="149"/>
    </row>
    <row r="2" spans="1:17" s="1" customFormat="1" ht="30.75" customHeight="1" thickBot="1" x14ac:dyDescent="0.3">
      <c r="A2" s="147" t="s">
        <v>37</v>
      </c>
      <c r="B2" s="148"/>
      <c r="C2" s="148"/>
      <c r="D2" s="148"/>
      <c r="E2" s="148"/>
      <c r="F2" s="148"/>
      <c r="G2" s="148"/>
      <c r="H2" s="148"/>
      <c r="I2" s="148"/>
      <c r="J2" s="148"/>
      <c r="K2" s="148"/>
      <c r="L2" s="148"/>
      <c r="M2" s="148"/>
      <c r="N2" s="148"/>
      <c r="O2" s="148"/>
      <c r="P2" s="149"/>
    </row>
    <row r="3" spans="1:17" ht="70.5" customHeight="1" thickBot="1" x14ac:dyDescent="0.25">
      <c r="A3" s="11" t="s">
        <v>40</v>
      </c>
      <c r="B3" s="143" t="s">
        <v>93</v>
      </c>
      <c r="C3" s="144"/>
      <c r="D3" s="144"/>
      <c r="E3" s="144"/>
      <c r="F3" s="144"/>
      <c r="G3" s="144"/>
      <c r="H3" s="144"/>
      <c r="I3" s="144"/>
      <c r="J3" s="144"/>
      <c r="K3" s="144"/>
      <c r="L3" s="144"/>
      <c r="M3" s="144"/>
      <c r="N3" s="144"/>
      <c r="O3" s="144"/>
      <c r="P3" s="145"/>
      <c r="Q3" s="12"/>
    </row>
    <row r="4" spans="1:17" ht="26.25" customHeight="1" thickBot="1" x14ac:dyDescent="0.25">
      <c r="A4" s="10" t="s">
        <v>43</v>
      </c>
      <c r="B4" s="134" t="s">
        <v>41</v>
      </c>
      <c r="C4" s="135"/>
      <c r="D4" s="135"/>
      <c r="E4" s="135"/>
      <c r="F4" s="135"/>
      <c r="G4" s="135"/>
      <c r="H4" s="135"/>
      <c r="I4" s="135"/>
      <c r="J4" s="135"/>
      <c r="K4" s="135"/>
      <c r="L4" s="135"/>
      <c r="M4" s="135"/>
      <c r="N4" s="135"/>
      <c r="O4" s="135"/>
      <c r="P4" s="146"/>
    </row>
    <row r="5" spans="1:17" ht="42.75" customHeight="1" thickBot="1" x14ac:dyDescent="0.25">
      <c r="A5" s="23" t="s">
        <v>67</v>
      </c>
      <c r="B5" s="143" t="s">
        <v>83</v>
      </c>
      <c r="C5" s="144"/>
      <c r="D5" s="144"/>
      <c r="E5" s="144"/>
      <c r="F5" s="144"/>
      <c r="G5" s="144"/>
      <c r="H5" s="144"/>
      <c r="I5" s="144"/>
      <c r="J5" s="144"/>
      <c r="K5" s="144"/>
      <c r="L5" s="144"/>
      <c r="M5" s="144"/>
      <c r="N5" s="144"/>
      <c r="O5" s="144"/>
      <c r="P5" s="145"/>
    </row>
    <row r="6" spans="1:17" s="1" customFormat="1" ht="30.75" customHeight="1" thickBot="1" x14ac:dyDescent="0.3">
      <c r="A6" s="147" t="s">
        <v>32</v>
      </c>
      <c r="B6" s="148"/>
      <c r="C6" s="148"/>
      <c r="D6" s="148"/>
      <c r="E6" s="148"/>
      <c r="F6" s="148"/>
      <c r="G6" s="148"/>
      <c r="H6" s="148"/>
      <c r="I6" s="148"/>
      <c r="J6" s="148"/>
      <c r="K6" s="148"/>
      <c r="L6" s="148"/>
      <c r="M6" s="148"/>
      <c r="N6" s="148"/>
      <c r="O6" s="148"/>
      <c r="P6" s="149"/>
    </row>
    <row r="7" spans="1:17" ht="43.5" customHeight="1" thickBot="1" x14ac:dyDescent="0.25">
      <c r="A7" s="9" t="s">
        <v>65</v>
      </c>
      <c r="B7" s="134" t="s">
        <v>89</v>
      </c>
      <c r="C7" s="135"/>
      <c r="D7" s="135"/>
      <c r="E7" s="135"/>
      <c r="F7" s="135"/>
      <c r="G7" s="135"/>
      <c r="H7" s="135"/>
      <c r="I7" s="135"/>
      <c r="J7" s="135"/>
      <c r="K7" s="135"/>
      <c r="L7" s="135"/>
      <c r="M7" s="135"/>
      <c r="N7" s="135"/>
      <c r="O7" s="135"/>
      <c r="P7" s="146"/>
    </row>
    <row r="8" spans="1:17" ht="26.25" customHeight="1" thickBot="1" x14ac:dyDescent="0.25">
      <c r="A8" s="4" t="s">
        <v>63</v>
      </c>
      <c r="B8" s="143" t="s">
        <v>78</v>
      </c>
      <c r="C8" s="144"/>
      <c r="D8" s="144"/>
      <c r="E8" s="144"/>
      <c r="F8" s="144"/>
      <c r="G8" s="144"/>
      <c r="H8" s="144"/>
      <c r="I8" s="144"/>
      <c r="J8" s="144"/>
      <c r="K8" s="144"/>
      <c r="L8" s="144"/>
      <c r="M8" s="144"/>
      <c r="N8" s="144"/>
      <c r="O8" s="144"/>
      <c r="P8" s="145"/>
    </row>
    <row r="9" spans="1:17" ht="26.25" customHeight="1" thickBot="1" x14ac:dyDescent="0.25">
      <c r="A9" s="4" t="s">
        <v>61</v>
      </c>
      <c r="B9" s="134" t="s">
        <v>79</v>
      </c>
      <c r="C9" s="135"/>
      <c r="D9" s="135"/>
      <c r="E9" s="135"/>
      <c r="F9" s="135"/>
      <c r="G9" s="135"/>
      <c r="H9" s="135"/>
      <c r="I9" s="135"/>
      <c r="J9" s="135"/>
      <c r="K9" s="135"/>
      <c r="L9" s="135"/>
      <c r="M9" s="135"/>
      <c r="N9" s="135"/>
      <c r="O9" s="135"/>
      <c r="P9" s="146"/>
    </row>
    <row r="10" spans="1:17" ht="36.75" customHeight="1" thickBot="1" x14ac:dyDescent="0.25">
      <c r="A10" s="2" t="s">
        <v>68</v>
      </c>
      <c r="B10" s="143" t="s">
        <v>84</v>
      </c>
      <c r="C10" s="144"/>
      <c r="D10" s="144"/>
      <c r="E10" s="144"/>
      <c r="F10" s="144"/>
      <c r="G10" s="144"/>
      <c r="H10" s="144"/>
      <c r="I10" s="144"/>
      <c r="J10" s="144"/>
      <c r="K10" s="144"/>
      <c r="L10" s="144"/>
      <c r="M10" s="144"/>
      <c r="N10" s="144"/>
      <c r="O10" s="144"/>
      <c r="P10" s="145"/>
    </row>
    <row r="11" spans="1:17" ht="26.25" customHeight="1" thickBot="1" x14ac:dyDescent="0.25">
      <c r="A11" s="4" t="s">
        <v>64</v>
      </c>
      <c r="B11" s="134" t="s">
        <v>80</v>
      </c>
      <c r="C11" s="135"/>
      <c r="D11" s="135"/>
      <c r="E11" s="135"/>
      <c r="F11" s="135"/>
      <c r="G11" s="135"/>
      <c r="H11" s="135"/>
      <c r="I11" s="135"/>
      <c r="J11" s="135"/>
      <c r="K11" s="135"/>
      <c r="L11" s="135"/>
      <c r="M11" s="135"/>
      <c r="N11" s="135"/>
      <c r="O11" s="135"/>
      <c r="P11" s="146"/>
    </row>
    <row r="12" spans="1:17" ht="26.25" customHeight="1" thickBot="1" x14ac:dyDescent="0.25">
      <c r="A12" s="4" t="s">
        <v>69</v>
      </c>
      <c r="B12" s="143" t="s">
        <v>81</v>
      </c>
      <c r="C12" s="144"/>
      <c r="D12" s="144"/>
      <c r="E12" s="144"/>
      <c r="F12" s="144"/>
      <c r="G12" s="144"/>
      <c r="H12" s="144"/>
      <c r="I12" s="144"/>
      <c r="J12" s="144"/>
      <c r="K12" s="144"/>
      <c r="L12" s="144"/>
      <c r="M12" s="144"/>
      <c r="N12" s="144"/>
      <c r="O12" s="144"/>
      <c r="P12" s="145"/>
    </row>
    <row r="13" spans="1:17" ht="38.25" customHeight="1" thickBot="1" x14ac:dyDescent="0.25">
      <c r="A13" s="4" t="s">
        <v>70</v>
      </c>
      <c r="B13" s="134" t="s">
        <v>95</v>
      </c>
      <c r="C13" s="135"/>
      <c r="D13" s="135"/>
      <c r="E13" s="135"/>
      <c r="F13" s="135"/>
      <c r="G13" s="135"/>
      <c r="H13" s="135"/>
      <c r="I13" s="135"/>
      <c r="J13" s="135"/>
      <c r="K13" s="135"/>
      <c r="L13" s="135"/>
      <c r="M13" s="135"/>
      <c r="N13" s="135"/>
      <c r="O13" s="135"/>
      <c r="P13" s="146"/>
    </row>
    <row r="14" spans="1:17" ht="26.25" customHeight="1" thickBot="1" x14ac:dyDescent="0.25">
      <c r="A14" s="3" t="s">
        <v>71</v>
      </c>
      <c r="B14" s="143" t="s">
        <v>82</v>
      </c>
      <c r="C14" s="144"/>
      <c r="D14" s="144"/>
      <c r="E14" s="144"/>
      <c r="F14" s="144"/>
      <c r="G14" s="144"/>
      <c r="H14" s="144"/>
      <c r="I14" s="144"/>
      <c r="J14" s="144"/>
      <c r="K14" s="144"/>
      <c r="L14" s="144"/>
      <c r="M14" s="144"/>
      <c r="N14" s="144"/>
      <c r="O14" s="144"/>
      <c r="P14" s="145"/>
    </row>
    <row r="15" spans="1:17" ht="36.75" customHeight="1" thickBot="1" x14ac:dyDescent="0.25">
      <c r="A15" s="5" t="s">
        <v>91</v>
      </c>
      <c r="B15" s="134" t="s">
        <v>92</v>
      </c>
      <c r="C15" s="135"/>
      <c r="D15" s="135"/>
      <c r="E15" s="135"/>
      <c r="F15" s="135"/>
      <c r="G15" s="135"/>
      <c r="H15" s="135"/>
      <c r="I15" s="135"/>
      <c r="J15" s="135"/>
      <c r="K15" s="135"/>
      <c r="L15" s="135"/>
      <c r="M15" s="135"/>
      <c r="N15" s="135"/>
      <c r="O15" s="135"/>
      <c r="P15" s="146"/>
    </row>
    <row r="16" spans="1:17" ht="38.25" customHeight="1" thickBot="1" x14ac:dyDescent="0.25">
      <c r="A16" s="5" t="s">
        <v>90</v>
      </c>
      <c r="B16" s="143" t="s">
        <v>87</v>
      </c>
      <c r="C16" s="144"/>
      <c r="D16" s="144"/>
      <c r="E16" s="144"/>
      <c r="F16" s="144"/>
      <c r="G16" s="144"/>
      <c r="H16" s="144"/>
      <c r="I16" s="144"/>
      <c r="J16" s="144"/>
      <c r="K16" s="144"/>
      <c r="L16" s="144"/>
      <c r="M16" s="144"/>
      <c r="N16" s="144"/>
      <c r="O16" s="144"/>
      <c r="P16" s="145"/>
    </row>
    <row r="17" spans="1:16" ht="64.5" customHeight="1" thickBot="1" x14ac:dyDescent="0.25">
      <c r="A17" s="2" t="s">
        <v>66</v>
      </c>
      <c r="B17" s="134" t="s">
        <v>88</v>
      </c>
      <c r="C17" s="135"/>
      <c r="D17" s="135"/>
      <c r="E17" s="135"/>
      <c r="F17" s="135"/>
      <c r="G17" s="135"/>
      <c r="H17" s="135"/>
      <c r="I17" s="135"/>
      <c r="J17" s="135"/>
      <c r="K17" s="135"/>
      <c r="L17" s="135"/>
      <c r="M17" s="135"/>
      <c r="N17" s="135"/>
      <c r="O17" s="135"/>
      <c r="P17" s="146"/>
    </row>
    <row r="18" spans="1:16" ht="32.25" customHeight="1" thickBot="1" x14ac:dyDescent="0.25">
      <c r="A18" s="2" t="s">
        <v>72</v>
      </c>
      <c r="B18" s="143" t="s">
        <v>0</v>
      </c>
      <c r="C18" s="144"/>
      <c r="D18" s="144"/>
      <c r="E18" s="144"/>
      <c r="F18" s="144"/>
      <c r="G18" s="144"/>
      <c r="H18" s="144"/>
      <c r="I18" s="144"/>
      <c r="J18" s="144"/>
      <c r="K18" s="144"/>
      <c r="L18" s="144"/>
      <c r="M18" s="144"/>
      <c r="N18" s="144"/>
      <c r="O18" s="144"/>
      <c r="P18" s="145"/>
    </row>
    <row r="19" spans="1:16" ht="21.95" customHeight="1" x14ac:dyDescent="0.2">
      <c r="A19" s="140" t="s">
        <v>97</v>
      </c>
      <c r="B19" s="134" t="s">
        <v>100</v>
      </c>
      <c r="C19" s="135"/>
      <c r="D19" s="135"/>
      <c r="E19" s="135"/>
      <c r="F19" s="135"/>
      <c r="G19" s="135"/>
      <c r="H19" s="135"/>
      <c r="I19" s="135"/>
      <c r="J19" s="135"/>
      <c r="K19" s="135"/>
      <c r="L19" s="135"/>
      <c r="M19" s="135"/>
      <c r="N19" s="135"/>
      <c r="O19" s="135"/>
      <c r="P19" s="136"/>
    </row>
    <row r="20" spans="1:16" ht="21.95" customHeight="1" x14ac:dyDescent="0.2">
      <c r="A20" s="141"/>
      <c r="B20" s="134" t="s">
        <v>99</v>
      </c>
      <c r="C20" s="135"/>
      <c r="D20" s="135"/>
      <c r="E20" s="135"/>
      <c r="F20" s="135"/>
      <c r="G20" s="135"/>
      <c r="H20" s="135"/>
      <c r="I20" s="135"/>
      <c r="J20" s="135"/>
      <c r="K20" s="135"/>
      <c r="L20" s="135"/>
      <c r="M20" s="135"/>
      <c r="N20" s="135"/>
      <c r="O20" s="135"/>
      <c r="P20" s="136"/>
    </row>
    <row r="21" spans="1:16" ht="21.95" customHeight="1" x14ac:dyDescent="0.2">
      <c r="A21" s="141"/>
      <c r="B21" s="134" t="s">
        <v>101</v>
      </c>
      <c r="C21" s="135"/>
      <c r="D21" s="135"/>
      <c r="E21" s="135"/>
      <c r="F21" s="135"/>
      <c r="G21" s="135"/>
      <c r="H21" s="135"/>
      <c r="I21" s="135"/>
      <c r="J21" s="135"/>
      <c r="K21" s="135"/>
      <c r="L21" s="135"/>
      <c r="M21" s="135"/>
      <c r="N21" s="135"/>
      <c r="O21" s="135"/>
      <c r="P21" s="136"/>
    </row>
    <row r="22" spans="1:16" ht="21.95" customHeight="1" x14ac:dyDescent="0.2">
      <c r="A22" s="141"/>
      <c r="B22" s="134" t="s">
        <v>102</v>
      </c>
      <c r="C22" s="135"/>
      <c r="D22" s="135"/>
      <c r="E22" s="135"/>
      <c r="F22" s="135"/>
      <c r="G22" s="135"/>
      <c r="H22" s="135"/>
      <c r="I22" s="135"/>
      <c r="J22" s="135"/>
      <c r="K22" s="135"/>
      <c r="L22" s="135"/>
      <c r="M22" s="135"/>
      <c r="N22" s="135"/>
      <c r="O22" s="135"/>
      <c r="P22" s="136"/>
    </row>
    <row r="23" spans="1:16" ht="21.95" customHeight="1" thickBot="1" x14ac:dyDescent="0.25">
      <c r="A23" s="142"/>
      <c r="B23" s="137" t="s">
        <v>94</v>
      </c>
      <c r="C23" s="138"/>
      <c r="D23" s="138"/>
      <c r="E23" s="138"/>
      <c r="F23" s="138"/>
      <c r="G23" s="138"/>
      <c r="H23" s="138"/>
      <c r="I23" s="138"/>
      <c r="J23" s="138"/>
      <c r="K23" s="138"/>
      <c r="L23" s="138"/>
      <c r="M23" s="138"/>
      <c r="N23" s="138"/>
      <c r="O23" s="138"/>
      <c r="P23" s="13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2019-06-10T16:20:53Z</dcterms:modified>
</cp:coreProperties>
</file>