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 tabRatio="725"/>
  </bookViews>
  <sheets>
    <sheet name="2018 monthly" sheetId="1" r:id="rId1"/>
    <sheet name="2015 prod" sheetId="2" r:id="rId2"/>
    <sheet name="May correction" sheetId="3" r:id="rId3"/>
    <sheet name="2016 prod" sheetId="4" r:id="rId4"/>
    <sheet name="J FARNIK CORRECTIONmay" sheetId="5" r:id="rId5"/>
    <sheet name="jFarnik Correct  May" sheetId="6" r:id="rId6"/>
    <sheet name="prod 2017" sheetId="7" r:id="rId7"/>
    <sheet name="prod 18" sheetId="8" r:id="rId8"/>
  </sheets>
  <definedNames>
    <definedName name="_xlnm.Print_Area" localSheetId="1">'2015 prod'!$A$1:$O$41</definedName>
    <definedName name="_xlnm.Print_Area" localSheetId="0">'2018 monthly'!$S$1:$AM$40</definedName>
  </definedNames>
  <calcPr calcId="125725"/>
</workbook>
</file>

<file path=xl/calcChain.xml><?xml version="1.0" encoding="utf-8"?>
<calcChain xmlns="http://schemas.openxmlformats.org/spreadsheetml/2006/main">
  <c r="AJ30" i="1"/>
  <c r="O5" i="4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"/>
  <c r="AS5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"/>
  <c r="AJ24" i="1"/>
  <c r="AJ29"/>
  <c r="AJ4" i="6"/>
  <c r="AJ4" i="5"/>
  <c r="AJ40" i="1"/>
  <c r="AJ39"/>
  <c r="AJ38"/>
  <c r="AS2" i="2"/>
  <c r="AS3"/>
  <c r="AS4"/>
  <c r="AS5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D2"/>
  <c r="AD3"/>
  <c r="AD4"/>
  <c r="AD5"/>
  <c r="AD6"/>
  <c r="AD7"/>
  <c r="AJ3" i="3"/>
  <c r="AJ34" i="1"/>
  <c r="AJ33"/>
  <c r="AS41" i="2"/>
  <c r="AD41"/>
  <c r="O41"/>
  <c r="AS40"/>
  <c r="AD40"/>
  <c r="O40"/>
  <c r="AS39"/>
  <c r="AD39"/>
  <c r="O39"/>
  <c r="AS38"/>
  <c r="AD38"/>
  <c r="O38"/>
  <c r="AS37"/>
  <c r="AD37"/>
  <c r="O37"/>
  <c r="AS36"/>
  <c r="AD36"/>
  <c r="O36"/>
  <c r="AS35"/>
  <c r="AD35"/>
  <c r="O35"/>
  <c r="AD34"/>
  <c r="O34"/>
  <c r="AD33"/>
  <c r="O33"/>
  <c r="AD32"/>
  <c r="O32"/>
  <c r="AD31"/>
  <c r="O31"/>
  <c r="AD30"/>
  <c r="O30"/>
  <c r="AD29"/>
  <c r="O29"/>
  <c r="AD28"/>
  <c r="O28"/>
  <c r="AD27"/>
  <c r="O27"/>
  <c r="AD26"/>
  <c r="O26"/>
  <c r="AD25"/>
  <c r="O25"/>
  <c r="AD24"/>
  <c r="O24"/>
  <c r="AD23"/>
  <c r="O23"/>
  <c r="AD22"/>
  <c r="O22"/>
  <c r="AD21"/>
  <c r="O21"/>
  <c r="AD20"/>
  <c r="O20"/>
  <c r="AD19"/>
  <c r="O19"/>
  <c r="AD18"/>
  <c r="O18"/>
  <c r="AD17"/>
  <c r="O17"/>
  <c r="AD16"/>
  <c r="O16"/>
  <c r="O15"/>
  <c r="O14"/>
  <c r="O13"/>
  <c r="AD12"/>
  <c r="O12"/>
  <c r="O11"/>
  <c r="AD10"/>
  <c r="O10"/>
  <c r="O9"/>
  <c r="AD8"/>
  <c r="O8"/>
  <c r="O7"/>
  <c r="O6"/>
  <c r="O5"/>
  <c r="O4"/>
  <c r="O3"/>
  <c r="O2"/>
  <c r="AJ37" i="1"/>
  <c r="AJ36"/>
  <c r="AJ35"/>
  <c r="AJ32"/>
  <c r="AJ31"/>
  <c r="AJ28"/>
  <c r="AJ27"/>
  <c r="AJ26"/>
  <c r="AJ25"/>
  <c r="AJ23"/>
  <c r="AJ22"/>
  <c r="AJ21"/>
  <c r="AJ20"/>
  <c r="AJ19"/>
  <c r="AJ18"/>
  <c r="AJ17"/>
  <c r="AJ16"/>
  <c r="AJ15"/>
  <c r="AJ13"/>
  <c r="AJ11"/>
  <c r="AJ9"/>
  <c r="AJ8"/>
  <c r="AJ6"/>
  <c r="AJ5"/>
  <c r="AJ3"/>
</calcChain>
</file>

<file path=xl/sharedStrings.xml><?xml version="1.0" encoding="utf-8"?>
<sst xmlns="http://schemas.openxmlformats.org/spreadsheetml/2006/main" count="1420" uniqueCount="175">
  <si>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</si>
  <si>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</si>
  <si>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</si>
  <si>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</si>
  <si>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</si>
  <si>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</si>
  <si>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</si>
  <si>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</si>
  <si>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</si>
  <si>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</si>
  <si>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</si>
  <si>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 xml:space="preserve"> </t>
  </si>
  <si>
    <t>API COUNTY</t>
  </si>
  <si>
    <t>API SEQ</t>
  </si>
  <si>
    <t>`API SIDETRACK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</si>
  <si>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</si>
  <si>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</si>
  <si>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</si>
  <si>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</si>
  <si>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</si>
  <si>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</si>
  <si>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</si>
  <si>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</si>
  <si>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</si>
  <si>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</si>
  <si>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</si>
  <si>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</si>
  <si>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</si>
  <si>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</si>
  <si>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</si>
  <si>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</si>
  <si>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</si>
  <si>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</si>
  <si>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</si>
  <si>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</si>
  <si>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</si>
  <si>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</si>
  <si>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</si>
  <si>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</si>
  <si>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</si>
  <si>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</si>
  <si>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</si>
  <si>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</si>
  <si>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</si>
  <si>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SMITH ENERGY CORP</t>
  </si>
  <si>
    <t>12706 Shiloh Rd</t>
  </si>
  <si>
    <t>GREELEY</t>
  </si>
  <si>
    <t>CO</t>
  </si>
  <si>
    <t>330-7034</t>
  </si>
  <si>
    <t>686-5941</t>
  </si>
  <si>
    <t>N</t>
  </si>
  <si>
    <t>BASHOR 18-1</t>
  </si>
  <si>
    <t>PR</t>
  </si>
  <si>
    <t>SWNW</t>
  </si>
  <si>
    <t>60W</t>
  </si>
  <si>
    <t xml:space="preserve">  </t>
  </si>
  <si>
    <t>m</t>
  </si>
  <si>
    <t>ROBIN SMITH</t>
  </si>
  <si>
    <t>Y</t>
  </si>
  <si>
    <t>SECRETARY</t>
  </si>
  <si>
    <t>CH 93 AMOCOB14290</t>
  </si>
  <si>
    <t>DSND</t>
  </si>
  <si>
    <t>SESE</t>
  </si>
  <si>
    <t>2S</t>
  </si>
  <si>
    <t>61W</t>
  </si>
  <si>
    <t>CH 548 AMOCO B1</t>
  </si>
  <si>
    <t>6S</t>
  </si>
  <si>
    <t>63W</t>
  </si>
  <si>
    <t>CH 548 AMOCO B2</t>
  </si>
  <si>
    <t>SWSE</t>
  </si>
  <si>
    <t xml:space="preserve"> M</t>
  </si>
  <si>
    <t>CH321 AMOCO B1</t>
  </si>
  <si>
    <t>JSND</t>
  </si>
  <si>
    <t>SESW</t>
  </si>
  <si>
    <t>4S</t>
  </si>
  <si>
    <t>M</t>
  </si>
  <si>
    <t>COGGINS 1-10</t>
  </si>
  <si>
    <t>SWSW</t>
  </si>
  <si>
    <t>64W</t>
  </si>
  <si>
    <t>CUYKENDALL C12</t>
  </si>
  <si>
    <t>NWNW</t>
  </si>
  <si>
    <t>2N</t>
  </si>
  <si>
    <t>CUYKENDALL C15</t>
  </si>
  <si>
    <t>SENW</t>
  </si>
  <si>
    <t>COLOSTATE 16-11</t>
  </si>
  <si>
    <t>3S</t>
  </si>
  <si>
    <t>62W</t>
  </si>
  <si>
    <t>FARNIK 2X</t>
  </si>
  <si>
    <t>NENE</t>
  </si>
  <si>
    <t>7N</t>
  </si>
  <si>
    <t>59W</t>
  </si>
  <si>
    <t>P</t>
  </si>
  <si>
    <t>ROBIN 1</t>
  </si>
  <si>
    <t>UPRR-AMOCO 23-1-63</t>
  </si>
  <si>
    <t>1N</t>
  </si>
  <si>
    <t>WILLIAMS</t>
  </si>
  <si>
    <t>NESE</t>
  </si>
  <si>
    <t>5N</t>
  </si>
  <si>
    <t>WILDCAT RANCH</t>
  </si>
  <si>
    <t>6N</t>
  </si>
  <si>
    <t>STATE 4</t>
  </si>
  <si>
    <t>3N</t>
  </si>
  <si>
    <t>STATE 3</t>
  </si>
  <si>
    <t>SWNE</t>
  </si>
  <si>
    <t>STATE 5</t>
  </si>
  <si>
    <t>NWNE</t>
  </si>
  <si>
    <t>RUNNING CK 6</t>
  </si>
  <si>
    <t>NWSE</t>
  </si>
  <si>
    <t>RUNNING CK 16</t>
  </si>
  <si>
    <t>RUNNING CK 14</t>
  </si>
  <si>
    <t>NWSW</t>
  </si>
  <si>
    <t>RUNNING CK 3</t>
  </si>
  <si>
    <t>SENE</t>
  </si>
  <si>
    <t>RUNNING CK 1</t>
  </si>
  <si>
    <t>RUNNING CK 4</t>
  </si>
  <si>
    <t xml:space="preserve">RUNNING CK11 </t>
  </si>
  <si>
    <t>CARLSON 22-1</t>
  </si>
  <si>
    <t>E2NW</t>
  </si>
  <si>
    <t>RICHMOND 22-1</t>
  </si>
  <si>
    <t>NESW</t>
  </si>
  <si>
    <t>TAYLOR 15-1</t>
  </si>
  <si>
    <t>TAYLOR 15-2</t>
  </si>
  <si>
    <t>WILDCAT 1-B</t>
  </si>
  <si>
    <t>58W</t>
  </si>
  <si>
    <t xml:space="preserve">P </t>
  </si>
  <si>
    <t>MUSGRAVE</t>
  </si>
  <si>
    <t>J FARNIK 34-9</t>
  </si>
  <si>
    <t>NORTHRUP 1-14</t>
  </si>
  <si>
    <t>57W</t>
  </si>
  <si>
    <t>NORTHRUP 2-14</t>
  </si>
  <si>
    <t>NENW</t>
  </si>
  <si>
    <t>CHINOOK 1</t>
  </si>
  <si>
    <t>SCHETTLER 12-24</t>
  </si>
  <si>
    <t>WELD WEITZEL 5-33</t>
  </si>
  <si>
    <t>WELD WEITZEL 7-33</t>
  </si>
  <si>
    <t>EISENHAUR 1-3</t>
  </si>
  <si>
    <t>56W</t>
  </si>
  <si>
    <t>MAIS 1-35</t>
  </si>
  <si>
    <t>8N</t>
  </si>
  <si>
    <t>FORM #</t>
  </si>
  <si>
    <t>MONTH</t>
  </si>
  <si>
    <t>YEAR</t>
  </si>
  <si>
    <t>TILLIE 1-3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</si>
  <si>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</si>
  <si>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</si>
  <si>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</si>
  <si>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</si>
  <si>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</si>
  <si>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</si>
  <si>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</si>
  <si>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</si>
  <si>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</si>
  <si>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</si>
  <si>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</si>
  <si>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</si>
  <si>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</si>
  <si>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</si>
  <si>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</si>
  <si>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</si>
  <si>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</si>
  <si>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 xml:space="preserve">Ch 548 1 </t>
  </si>
  <si>
    <t>CARLSON</t>
  </si>
  <si>
    <t>RICHMOND</t>
  </si>
  <si>
    <t>WILDCAT</t>
  </si>
  <si>
    <t>j farnik</t>
  </si>
  <si>
    <t>SCHETTLER</t>
  </si>
  <si>
    <t>WELD 5-33</t>
  </si>
  <si>
    <t>WELD 7-33</t>
  </si>
  <si>
    <t>TA</t>
  </si>
  <si>
    <t>+</t>
  </si>
  <si>
    <t>days</t>
  </si>
  <si>
    <t>DAYS</t>
  </si>
  <si>
    <t>Water</t>
  </si>
  <si>
    <t>bashor</t>
  </si>
  <si>
    <t>SI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</si>
</sst>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1" fillId="0" borderId="0" xfId="0" applyNumberFormat="1" applyFont="1" applyFill="1"/>
    <xf numFmtId="0" fontId="1" fillId="0" borderId="0" xfId="0" applyNumberFormat="1" applyFont="1"/>
    <xf numFmtId="0" fontId="3" fillId="0" borderId="0" xfId="0" applyFont="1"/>
    <xf numFmtId="14" fontId="4" fillId="0" borderId="0" xfId="0" applyNumberFormat="1" applyFont="1"/>
    <xf numFmtId="0" fontId="1" fillId="2" borderId="0" xfId="0" applyFont="1" applyFill="1"/>
    <xf numFmtId="14" fontId="0" fillId="0" borderId="0" xfId="0" applyNumberFormat="1" applyFill="1"/>
    <xf numFmtId="0" fontId="0" fillId="2" borderId="0" xfId="0" applyFill="1"/>
    <xf numFmtId="0" fontId="5" fillId="0" borderId="0" xfId="0" applyFont="1"/>
    <xf numFmtId="0" fontId="6" fillId="0" borderId="0" xfId="0" applyFont="1" applyFill="1"/>
    <xf numFmtId="0" fontId="7" fillId="0" borderId="0" xfId="0" applyFont="1"/>
    <xf numFmtId="0" fontId="6" fillId="0" borderId="0" xfId="0" applyFont="1"/>
    <xf numFmtId="0" fontId="0" fillId="0" borderId="1" xfId="0" applyBorder="1"/>
    <xf numFmtId="0" fontId="1" fillId="0" borderId="1" xfId="0" applyFont="1" applyFill="1" applyBorder="1"/>
    <xf numFmtId="0" fontId="1" fillId="0" borderId="1" xfId="0" applyNumberFormat="1" applyFont="1" applyFill="1" applyBorder="1"/>
    <xf numFmtId="0" fontId="0" fillId="0" borderId="0" xfId="0" applyFill="1" applyBorder="1"/>
    <xf numFmtId="0" fontId="6" fillId="0" borderId="0" xfId="0" applyFont="1" applyFill="1" applyBorder="1"/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43"/>
  <sheetViews>
    <sheetView tabSelected="1" zoomScale="85" zoomScaleNormal="85" workbookViewId="0">
      <selection activeCell="B2" sqref="B2:B40"/>
    </sheetView>
  </sheetViews>
  <sheetFormatPr defaultRowHeight="15"/>
  <cols>
    <col min="19" max="19" width="14" customWidth="1"/>
    <col min="21" max="21" width="6" customWidth="1"/>
    <col min="22" max="22" width="5.42578125" customWidth="1"/>
    <col min="24" max="24" width="5.7109375" customWidth="1"/>
    <col min="26" max="26" width="6.140625" customWidth="1"/>
    <col min="27" max="27" width="7" customWidth="1"/>
    <col min="30" max="30" width="6.7109375" customWidth="1"/>
    <col min="31" max="31" width="7.42578125" customWidth="1"/>
    <col min="32" max="32" width="7.28515625" customWidth="1"/>
    <col min="33" max="33" width="4.7109375" customWidth="1"/>
    <col min="34" max="34" width="2" customWidth="1"/>
    <col min="35" max="35" width="3.5703125" customWidth="1"/>
    <col min="36" max="36" width="5" customWidth="1"/>
    <col min="37" max="37" width="6" customWidth="1"/>
    <col min="38" max="38" width="5.85546875" customWidth="1"/>
    <col min="39" max="39" width="6" customWidth="1"/>
    <col min="48" max="48" width="9.7109375" bestFit="1" customWidth="1"/>
  </cols>
  <sheetData>
    <row r="1" spans="1:58">
      <c r="A1" t="s">
        <v>139</v>
      </c>
      <c r="B1" t="s">
        <v>140</v>
      </c>
      <c r="C1" t="s">
        <v>141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s="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</row>
    <row r="2" spans="1:58">
      <c r="A2">
        <v>7</v>
      </c>
      <c r="B2" s="22">
        <v>4</v>
      </c>
      <c r="C2">
        <v>2019</v>
      </c>
      <c r="D2">
        <v>70385</v>
      </c>
      <c r="F2" t="s">
        <v>44</v>
      </c>
      <c r="G2" t="s">
        <v>45</v>
      </c>
      <c r="H2" t="s">
        <v>46</v>
      </c>
      <c r="I2" t="s">
        <v>47</v>
      </c>
      <c r="J2">
        <v>80631</v>
      </c>
      <c r="K2">
        <v>970</v>
      </c>
      <c r="L2" t="s">
        <v>48</v>
      </c>
      <c r="M2">
        <v>970</v>
      </c>
      <c r="N2" t="s">
        <v>49</v>
      </c>
      <c r="O2" t="s">
        <v>50</v>
      </c>
      <c r="P2">
        <v>1</v>
      </c>
      <c r="Q2">
        <v>8234</v>
      </c>
      <c r="R2">
        <v>0</v>
      </c>
      <c r="S2" s="3" t="s">
        <v>60</v>
      </c>
      <c r="T2" t="s">
        <v>61</v>
      </c>
      <c r="U2" t="s">
        <v>174</v>
      </c>
      <c r="V2">
        <v>0</v>
      </c>
      <c r="W2" t="s">
        <v>62</v>
      </c>
      <c r="X2">
        <v>17</v>
      </c>
      <c r="Y2" t="s">
        <v>63</v>
      </c>
      <c r="Z2" t="s">
        <v>64</v>
      </c>
      <c r="AA2" s="1">
        <v>80</v>
      </c>
      <c r="AB2" s="1">
        <v>0</v>
      </c>
      <c r="AC2" s="1"/>
      <c r="AD2" s="1"/>
      <c r="AE2" s="1">
        <v>80</v>
      </c>
      <c r="AF2" s="1">
        <v>0</v>
      </c>
      <c r="AG2" s="1">
        <v>0</v>
      </c>
      <c r="AI2" s="1" t="s">
        <v>11</v>
      </c>
      <c r="AJ2" s="1" t="s">
        <v>11</v>
      </c>
      <c r="AL2" s="1" t="s">
        <v>11</v>
      </c>
      <c r="AS2" t="s">
        <v>57</v>
      </c>
      <c r="AT2" s="2" t="s">
        <v>58</v>
      </c>
      <c r="AU2" t="s">
        <v>59</v>
      </c>
      <c r="AV2" s="9"/>
    </row>
    <row r="3" spans="1:58">
      <c r="A3">
        <v>7</v>
      </c>
      <c r="B3" s="22">
        <v>4</v>
      </c>
      <c r="C3">
        <v>2019</v>
      </c>
      <c r="D3">
        <v>70385</v>
      </c>
      <c r="F3" t="s">
        <v>44</v>
      </c>
      <c r="G3" t="s">
        <v>45</v>
      </c>
      <c r="H3" t="s">
        <v>46</v>
      </c>
      <c r="I3" t="s">
        <v>47</v>
      </c>
      <c r="J3">
        <v>80631</v>
      </c>
      <c r="K3">
        <v>970</v>
      </c>
      <c r="L3" t="s">
        <v>48</v>
      </c>
      <c r="M3">
        <v>970</v>
      </c>
      <c r="N3" t="s">
        <v>49</v>
      </c>
      <c r="O3" t="s">
        <v>50</v>
      </c>
      <c r="P3">
        <v>39</v>
      </c>
      <c r="Q3">
        <v>6353</v>
      </c>
      <c r="R3">
        <v>0</v>
      </c>
      <c r="S3" s="1" t="s">
        <v>65</v>
      </c>
      <c r="T3" t="s">
        <v>61</v>
      </c>
      <c r="U3" t="s">
        <v>174</v>
      </c>
      <c r="V3">
        <v>0</v>
      </c>
      <c r="W3" t="s">
        <v>62</v>
      </c>
      <c r="X3">
        <v>1</v>
      </c>
      <c r="Y3" t="s">
        <v>66</v>
      </c>
      <c r="Z3" t="s">
        <v>67</v>
      </c>
      <c r="AA3" s="3"/>
      <c r="AB3" s="3"/>
      <c r="AC3" s="3" t="s">
        <v>11</v>
      </c>
      <c r="AD3" s="3"/>
      <c r="AE3" s="3"/>
      <c r="AF3" s="3">
        <v>0</v>
      </c>
      <c r="AG3" s="3"/>
      <c r="AH3" s="3"/>
      <c r="AI3" s="3" t="s">
        <v>11</v>
      </c>
      <c r="AJ3" s="3">
        <f t="shared" ref="AJ3:AJ40" si="0">SUM(AF3)</f>
        <v>0</v>
      </c>
      <c r="AK3" t="s">
        <v>11</v>
      </c>
      <c r="AL3" s="1"/>
      <c r="AM3">
        <v>0</v>
      </c>
      <c r="AN3" t="s">
        <v>75</v>
      </c>
      <c r="AS3" t="s">
        <v>57</v>
      </c>
      <c r="AT3" s="2" t="s">
        <v>58</v>
      </c>
      <c r="AU3" t="s">
        <v>59</v>
      </c>
      <c r="AV3" s="9"/>
    </row>
    <row r="4" spans="1:58">
      <c r="A4">
        <v>7</v>
      </c>
      <c r="B4" s="22">
        <v>4</v>
      </c>
      <c r="C4">
        <v>2019</v>
      </c>
      <c r="D4">
        <v>70385</v>
      </c>
      <c r="F4" t="s">
        <v>44</v>
      </c>
      <c r="G4" t="s">
        <v>45</v>
      </c>
      <c r="H4" t="s">
        <v>46</v>
      </c>
      <c r="I4" t="s">
        <v>47</v>
      </c>
      <c r="J4">
        <v>80631</v>
      </c>
      <c r="K4">
        <v>970</v>
      </c>
      <c r="L4" t="s">
        <v>48</v>
      </c>
      <c r="M4">
        <v>970</v>
      </c>
      <c r="N4" t="s">
        <v>49</v>
      </c>
      <c r="O4" t="s">
        <v>50</v>
      </c>
      <c r="P4">
        <v>39</v>
      </c>
      <c r="Q4">
        <v>6406</v>
      </c>
      <c r="R4">
        <v>0</v>
      </c>
      <c r="S4" s="1" t="s">
        <v>68</v>
      </c>
      <c r="T4" t="s">
        <v>61</v>
      </c>
      <c r="U4" t="s">
        <v>174</v>
      </c>
      <c r="V4">
        <v>0</v>
      </c>
      <c r="W4" t="s">
        <v>69</v>
      </c>
      <c r="X4">
        <v>1</v>
      </c>
      <c r="Y4" t="s">
        <v>66</v>
      </c>
      <c r="Z4" t="s">
        <v>67</v>
      </c>
      <c r="AA4" s="3">
        <v>30</v>
      </c>
      <c r="AB4" s="3">
        <v>0</v>
      </c>
      <c r="AC4" s="3"/>
      <c r="AD4" s="3" t="s">
        <v>11</v>
      </c>
      <c r="AE4" s="3">
        <v>30</v>
      </c>
      <c r="AF4" s="3"/>
      <c r="AG4" s="3"/>
      <c r="AH4" s="3"/>
      <c r="AI4" s="3" t="s">
        <v>11</v>
      </c>
      <c r="AJ4" s="3"/>
      <c r="AK4" s="1"/>
      <c r="AL4" s="1" t="s">
        <v>11</v>
      </c>
      <c r="AM4">
        <v>0</v>
      </c>
      <c r="AN4" s="1" t="s">
        <v>70</v>
      </c>
      <c r="AS4" t="s">
        <v>57</v>
      </c>
      <c r="AT4" s="2" t="s">
        <v>58</v>
      </c>
      <c r="AU4" t="s">
        <v>59</v>
      </c>
      <c r="AV4" s="9"/>
    </row>
    <row r="5" spans="1:58">
      <c r="A5">
        <v>7</v>
      </c>
      <c r="B5" s="22">
        <v>4</v>
      </c>
      <c r="C5">
        <v>2019</v>
      </c>
      <c r="D5">
        <v>70385</v>
      </c>
      <c r="F5" t="s">
        <v>44</v>
      </c>
      <c r="G5" t="s">
        <v>45</v>
      </c>
      <c r="H5" t="s">
        <v>46</v>
      </c>
      <c r="I5" t="s">
        <v>47</v>
      </c>
      <c r="J5">
        <v>80631</v>
      </c>
      <c r="K5">
        <v>970</v>
      </c>
      <c r="L5" t="s">
        <v>48</v>
      </c>
      <c r="M5">
        <v>970</v>
      </c>
      <c r="N5" t="s">
        <v>49</v>
      </c>
      <c r="O5" t="s">
        <v>50</v>
      </c>
      <c r="P5">
        <v>5</v>
      </c>
      <c r="Q5">
        <v>6529</v>
      </c>
      <c r="R5">
        <v>0</v>
      </c>
      <c r="S5" s="1" t="s">
        <v>71</v>
      </c>
      <c r="T5" t="s">
        <v>72</v>
      </c>
      <c r="U5" t="s">
        <v>174</v>
      </c>
      <c r="V5">
        <v>0</v>
      </c>
      <c r="W5" t="s">
        <v>73</v>
      </c>
      <c r="X5">
        <v>25</v>
      </c>
      <c r="Y5" t="s">
        <v>74</v>
      </c>
      <c r="Z5" t="s">
        <v>67</v>
      </c>
      <c r="AA5" s="3">
        <v>50</v>
      </c>
      <c r="AB5" s="3">
        <v>0</v>
      </c>
      <c r="AC5" s="3"/>
      <c r="AD5" s="3"/>
      <c r="AE5" s="3">
        <v>50</v>
      </c>
      <c r="AF5" s="3">
        <v>0</v>
      </c>
      <c r="AG5" s="3"/>
      <c r="AH5" s="3"/>
      <c r="AI5" s="3" t="s">
        <v>11</v>
      </c>
      <c r="AJ5" s="3">
        <f t="shared" si="0"/>
        <v>0</v>
      </c>
      <c r="AK5" s="1"/>
      <c r="AL5" s="1"/>
      <c r="AM5">
        <v>0</v>
      </c>
      <c r="AN5" s="1" t="s">
        <v>75</v>
      </c>
      <c r="AS5" t="s">
        <v>57</v>
      </c>
      <c r="AT5" s="2" t="s">
        <v>58</v>
      </c>
      <c r="AU5" t="s">
        <v>59</v>
      </c>
      <c r="AV5" s="9"/>
    </row>
    <row r="6" spans="1:58">
      <c r="A6">
        <v>7</v>
      </c>
      <c r="B6" s="22">
        <v>4</v>
      </c>
      <c r="C6">
        <v>2019</v>
      </c>
      <c r="D6">
        <v>70385</v>
      </c>
      <c r="F6" t="s">
        <v>44</v>
      </c>
      <c r="G6" t="s">
        <v>45</v>
      </c>
      <c r="H6" t="s">
        <v>46</v>
      </c>
      <c r="I6" t="s">
        <v>47</v>
      </c>
      <c r="J6">
        <v>80631</v>
      </c>
      <c r="K6">
        <v>970</v>
      </c>
      <c r="L6" t="s">
        <v>48</v>
      </c>
      <c r="M6">
        <v>970</v>
      </c>
      <c r="N6" t="s">
        <v>49</v>
      </c>
      <c r="O6" t="s">
        <v>50</v>
      </c>
      <c r="P6">
        <v>39</v>
      </c>
      <c r="Q6">
        <v>6383</v>
      </c>
      <c r="R6">
        <v>0</v>
      </c>
      <c r="S6" s="1" t="s">
        <v>76</v>
      </c>
      <c r="T6" t="s">
        <v>61</v>
      </c>
      <c r="U6" t="s">
        <v>174</v>
      </c>
      <c r="V6">
        <v>0</v>
      </c>
      <c r="W6" t="s">
        <v>77</v>
      </c>
      <c r="X6">
        <v>10</v>
      </c>
      <c r="Y6" t="s">
        <v>66</v>
      </c>
      <c r="Z6" t="s">
        <v>78</v>
      </c>
      <c r="AA6" s="3">
        <v>124</v>
      </c>
      <c r="AB6" s="3">
        <v>0</v>
      </c>
      <c r="AC6" s="3"/>
      <c r="AD6" s="3"/>
      <c r="AE6" s="3">
        <v>124</v>
      </c>
      <c r="AF6" s="3">
        <v>0</v>
      </c>
      <c r="AG6" s="3"/>
      <c r="AH6" s="3"/>
      <c r="AI6" s="3" t="s">
        <v>11</v>
      </c>
      <c r="AJ6" s="3">
        <f t="shared" si="0"/>
        <v>0</v>
      </c>
      <c r="AL6" s="1"/>
      <c r="AM6" s="1" t="s">
        <v>11</v>
      </c>
      <c r="AN6" s="1" t="s">
        <v>11</v>
      </c>
      <c r="AS6" t="s">
        <v>57</v>
      </c>
      <c r="AT6" s="2" t="s">
        <v>58</v>
      </c>
      <c r="AU6" t="s">
        <v>59</v>
      </c>
      <c r="AV6" s="9"/>
    </row>
    <row r="7" spans="1:58">
      <c r="A7" s="4">
        <v>7</v>
      </c>
      <c r="B7" s="22">
        <v>4</v>
      </c>
      <c r="C7">
        <v>2019</v>
      </c>
      <c r="D7" s="4">
        <v>70385</v>
      </c>
      <c r="E7" s="4"/>
      <c r="F7" s="4" t="s">
        <v>44</v>
      </c>
      <c r="G7" s="4" t="s">
        <v>45</v>
      </c>
      <c r="H7" s="4" t="s">
        <v>46</v>
      </c>
      <c r="I7" s="4" t="s">
        <v>47</v>
      </c>
      <c r="J7" s="4">
        <v>80631</v>
      </c>
      <c r="K7" s="4">
        <v>970</v>
      </c>
      <c r="L7" s="4" t="s">
        <v>48</v>
      </c>
      <c r="M7" s="4">
        <v>970</v>
      </c>
      <c r="N7" t="s">
        <v>49</v>
      </c>
      <c r="O7" s="4" t="s">
        <v>50</v>
      </c>
      <c r="P7" s="4">
        <v>123</v>
      </c>
      <c r="Q7" s="4">
        <v>8342</v>
      </c>
      <c r="R7" s="4">
        <v>0</v>
      </c>
      <c r="S7" s="3" t="s">
        <v>79</v>
      </c>
      <c r="T7" s="4" t="s">
        <v>72</v>
      </c>
      <c r="U7" t="s">
        <v>174</v>
      </c>
      <c r="V7">
        <v>0</v>
      </c>
      <c r="W7" s="4" t="s">
        <v>80</v>
      </c>
      <c r="X7" s="4">
        <v>24</v>
      </c>
      <c r="Y7" s="4" t="s">
        <v>81</v>
      </c>
      <c r="Z7" s="4" t="s">
        <v>67</v>
      </c>
      <c r="AA7" s="3">
        <v>45</v>
      </c>
      <c r="AB7" s="3">
        <v>0</v>
      </c>
      <c r="AC7" s="3"/>
      <c r="AD7" s="3"/>
      <c r="AE7" s="3">
        <v>45</v>
      </c>
      <c r="AF7" s="3"/>
      <c r="AG7" s="3"/>
      <c r="AH7" s="3"/>
      <c r="AI7" s="3" t="s">
        <v>11</v>
      </c>
      <c r="AJ7" s="3"/>
      <c r="AK7" s="3"/>
      <c r="AL7" s="3"/>
      <c r="AM7" s="3">
        <v>0</v>
      </c>
      <c r="AN7" s="3" t="s">
        <v>75</v>
      </c>
      <c r="AO7" s="4"/>
      <c r="AP7" s="4"/>
      <c r="AQ7" s="4"/>
      <c r="AR7" s="4"/>
      <c r="AS7" s="4" t="s">
        <v>57</v>
      </c>
      <c r="AT7" s="2" t="s">
        <v>58</v>
      </c>
      <c r="AU7" t="s">
        <v>59</v>
      </c>
      <c r="AV7" s="9"/>
      <c r="AW7" s="4"/>
      <c r="AX7" s="4"/>
      <c r="AY7" s="4"/>
      <c r="AZ7" s="4"/>
      <c r="BA7" s="4"/>
      <c r="BB7" s="4"/>
      <c r="BC7" s="4"/>
      <c r="BD7" s="4"/>
      <c r="BE7" s="4"/>
      <c r="BF7" s="4"/>
    </row>
    <row r="8" spans="1:58">
      <c r="A8">
        <v>7</v>
      </c>
      <c r="B8" s="22">
        <v>4</v>
      </c>
      <c r="C8">
        <v>2019</v>
      </c>
      <c r="D8">
        <v>70385</v>
      </c>
      <c r="F8" t="s">
        <v>44</v>
      </c>
      <c r="G8" t="s">
        <v>45</v>
      </c>
      <c r="H8" t="s">
        <v>46</v>
      </c>
      <c r="I8" t="s">
        <v>47</v>
      </c>
      <c r="J8">
        <v>80631</v>
      </c>
      <c r="K8">
        <v>970</v>
      </c>
      <c r="L8" t="s">
        <v>48</v>
      </c>
      <c r="M8">
        <v>970</v>
      </c>
      <c r="N8" t="s">
        <v>49</v>
      </c>
      <c r="O8" t="s">
        <v>50</v>
      </c>
      <c r="P8">
        <v>123</v>
      </c>
      <c r="Q8">
        <v>8430</v>
      </c>
      <c r="R8">
        <v>0</v>
      </c>
      <c r="S8" s="1" t="s">
        <v>82</v>
      </c>
      <c r="T8" t="s">
        <v>61</v>
      </c>
      <c r="U8" t="s">
        <v>174</v>
      </c>
      <c r="V8">
        <v>0</v>
      </c>
      <c r="W8" t="s">
        <v>83</v>
      </c>
      <c r="X8">
        <v>24</v>
      </c>
      <c r="Y8" t="s">
        <v>81</v>
      </c>
      <c r="Z8" t="s">
        <v>67</v>
      </c>
      <c r="AA8" s="3">
        <v>78</v>
      </c>
      <c r="AB8" s="3">
        <v>0</v>
      </c>
      <c r="AC8" s="3"/>
      <c r="AD8" s="3"/>
      <c r="AE8" s="3">
        <v>78</v>
      </c>
      <c r="AF8" s="3">
        <v>0</v>
      </c>
      <c r="AG8" s="3"/>
      <c r="AH8" s="3"/>
      <c r="AI8" s="3" t="s">
        <v>11</v>
      </c>
      <c r="AJ8" s="3">
        <f t="shared" si="0"/>
        <v>0</v>
      </c>
      <c r="AL8" s="1"/>
      <c r="AM8" s="1"/>
      <c r="AS8" t="s">
        <v>57</v>
      </c>
      <c r="AT8" s="2" t="s">
        <v>58</v>
      </c>
      <c r="AU8" t="s">
        <v>59</v>
      </c>
      <c r="AV8" s="9"/>
    </row>
    <row r="9" spans="1:58">
      <c r="A9" s="4">
        <v>7</v>
      </c>
      <c r="B9" s="22">
        <v>4</v>
      </c>
      <c r="C9">
        <v>2019</v>
      </c>
      <c r="D9" s="4">
        <v>70385</v>
      </c>
      <c r="E9" s="4"/>
      <c r="F9" s="4" t="s">
        <v>44</v>
      </c>
      <c r="G9" s="4" t="s">
        <v>45</v>
      </c>
      <c r="H9" s="4" t="s">
        <v>46</v>
      </c>
      <c r="I9" s="4" t="s">
        <v>47</v>
      </c>
      <c r="J9" s="4">
        <v>80631</v>
      </c>
      <c r="K9" s="4">
        <v>970</v>
      </c>
      <c r="L9" s="4" t="s">
        <v>48</v>
      </c>
      <c r="M9" s="4">
        <v>970</v>
      </c>
      <c r="N9" t="s">
        <v>49</v>
      </c>
      <c r="O9" s="4" t="s">
        <v>50</v>
      </c>
      <c r="P9" s="4">
        <v>1</v>
      </c>
      <c r="Q9" s="4">
        <v>8342</v>
      </c>
      <c r="R9" s="4">
        <v>0</v>
      </c>
      <c r="S9" s="3" t="s">
        <v>84</v>
      </c>
      <c r="T9" s="4" t="s">
        <v>72</v>
      </c>
      <c r="U9" t="s">
        <v>174</v>
      </c>
      <c r="V9">
        <v>0</v>
      </c>
      <c r="W9" s="4" t="s">
        <v>69</v>
      </c>
      <c r="X9" s="14">
        <v>16</v>
      </c>
      <c r="Y9" s="4" t="s">
        <v>85</v>
      </c>
      <c r="Z9" s="4" t="s">
        <v>86</v>
      </c>
      <c r="AA9" s="3">
        <v>85</v>
      </c>
      <c r="AB9" s="3">
        <v>0</v>
      </c>
      <c r="AC9" s="3"/>
      <c r="AD9" s="3"/>
      <c r="AE9" s="3">
        <v>85</v>
      </c>
      <c r="AF9" s="3">
        <v>0</v>
      </c>
      <c r="AG9" s="3"/>
      <c r="AH9" s="3"/>
      <c r="AI9" s="3" t="s">
        <v>11</v>
      </c>
      <c r="AJ9" s="3">
        <f t="shared" si="0"/>
        <v>0</v>
      </c>
      <c r="AK9" s="3"/>
      <c r="AL9" s="3"/>
      <c r="AM9" s="4">
        <v>0</v>
      </c>
      <c r="AN9" s="3" t="s">
        <v>75</v>
      </c>
      <c r="AO9" s="4"/>
      <c r="AP9" s="4"/>
      <c r="AQ9" s="4"/>
      <c r="AR9" s="4"/>
      <c r="AS9" s="4" t="s">
        <v>57</v>
      </c>
      <c r="AT9" s="2" t="s">
        <v>58</v>
      </c>
      <c r="AU9" s="4" t="s">
        <v>59</v>
      </c>
      <c r="AV9" s="9"/>
      <c r="AW9" s="4"/>
      <c r="AX9" s="4"/>
      <c r="AY9" s="4"/>
      <c r="AZ9" s="4"/>
      <c r="BA9" s="4"/>
      <c r="BB9" s="4"/>
      <c r="BC9" s="4"/>
      <c r="BD9" s="4"/>
      <c r="BE9" s="4"/>
      <c r="BF9" s="4"/>
    </row>
    <row r="10" spans="1:58">
      <c r="A10">
        <v>7</v>
      </c>
      <c r="B10" s="22">
        <v>4</v>
      </c>
      <c r="C10">
        <v>2019</v>
      </c>
      <c r="D10">
        <v>70385</v>
      </c>
      <c r="F10" t="s">
        <v>44</v>
      </c>
      <c r="G10" t="s">
        <v>45</v>
      </c>
      <c r="H10" t="s">
        <v>46</v>
      </c>
      <c r="I10" t="s">
        <v>47</v>
      </c>
      <c r="J10">
        <v>80631</v>
      </c>
      <c r="K10">
        <v>970</v>
      </c>
      <c r="L10" t="s">
        <v>48</v>
      </c>
      <c r="M10">
        <v>970</v>
      </c>
      <c r="N10" t="s">
        <v>49</v>
      </c>
      <c r="O10" t="s">
        <v>50</v>
      </c>
      <c r="P10">
        <v>123</v>
      </c>
      <c r="Q10">
        <v>10708</v>
      </c>
      <c r="R10">
        <v>0</v>
      </c>
      <c r="S10" s="1" t="s">
        <v>87</v>
      </c>
      <c r="T10" t="s">
        <v>61</v>
      </c>
      <c r="U10" t="s">
        <v>174</v>
      </c>
      <c r="V10">
        <v>0</v>
      </c>
      <c r="W10" t="s">
        <v>88</v>
      </c>
      <c r="X10">
        <v>35</v>
      </c>
      <c r="Y10" t="s">
        <v>89</v>
      </c>
      <c r="Z10" t="s">
        <v>90</v>
      </c>
      <c r="AA10" s="3">
        <v>74</v>
      </c>
      <c r="AB10" s="3">
        <v>0</v>
      </c>
      <c r="AC10" s="3"/>
      <c r="AD10" s="3"/>
      <c r="AE10" s="3">
        <v>74</v>
      </c>
      <c r="AF10" s="3"/>
      <c r="AG10" s="3"/>
      <c r="AH10" s="5"/>
      <c r="AI10" s="3" t="s">
        <v>55</v>
      </c>
      <c r="AJ10" s="3"/>
      <c r="AL10" s="1"/>
      <c r="AM10">
        <v>0</v>
      </c>
      <c r="AN10" t="s">
        <v>91</v>
      </c>
      <c r="AS10" t="s">
        <v>57</v>
      </c>
      <c r="AT10" s="2" t="s">
        <v>58</v>
      </c>
      <c r="AU10" t="s">
        <v>59</v>
      </c>
      <c r="AV10" s="9"/>
    </row>
    <row r="11" spans="1:58">
      <c r="A11">
        <v>7</v>
      </c>
      <c r="B11" s="22">
        <v>4</v>
      </c>
      <c r="C11">
        <v>2019</v>
      </c>
      <c r="D11">
        <v>70385</v>
      </c>
      <c r="F11" t="s">
        <v>44</v>
      </c>
      <c r="G11" t="s">
        <v>45</v>
      </c>
      <c r="H11" t="s">
        <v>46</v>
      </c>
      <c r="I11" t="s">
        <v>47</v>
      </c>
      <c r="J11">
        <v>80631</v>
      </c>
      <c r="K11">
        <v>970</v>
      </c>
      <c r="L11" t="s">
        <v>48</v>
      </c>
      <c r="M11">
        <v>970</v>
      </c>
      <c r="N11" t="s">
        <v>49</v>
      </c>
      <c r="O11" t="s">
        <v>50</v>
      </c>
      <c r="P11">
        <v>1</v>
      </c>
      <c r="Q11">
        <v>7365</v>
      </c>
      <c r="R11">
        <v>0</v>
      </c>
      <c r="S11" s="1" t="s">
        <v>92</v>
      </c>
      <c r="T11" t="s">
        <v>72</v>
      </c>
      <c r="U11" t="s">
        <v>174</v>
      </c>
      <c r="V11">
        <v>0</v>
      </c>
      <c r="W11" t="s">
        <v>77</v>
      </c>
      <c r="X11">
        <v>7</v>
      </c>
      <c r="Y11" t="s">
        <v>85</v>
      </c>
      <c r="Z11" t="s">
        <v>64</v>
      </c>
      <c r="AA11" s="3">
        <v>121</v>
      </c>
      <c r="AB11" s="3">
        <v>0</v>
      </c>
      <c r="AC11" s="3"/>
      <c r="AD11" s="3"/>
      <c r="AE11" s="3">
        <v>121</v>
      </c>
      <c r="AF11" s="3">
        <v>0</v>
      </c>
      <c r="AG11" s="3"/>
      <c r="AH11" s="3"/>
      <c r="AI11" s="3" t="s">
        <v>11</v>
      </c>
      <c r="AJ11" s="3">
        <f t="shared" si="0"/>
        <v>0</v>
      </c>
      <c r="AM11" s="1">
        <v>0</v>
      </c>
      <c r="AN11" s="1" t="s">
        <v>56</v>
      </c>
      <c r="AS11" t="s">
        <v>57</v>
      </c>
      <c r="AT11" s="2" t="s">
        <v>58</v>
      </c>
      <c r="AU11" t="s">
        <v>59</v>
      </c>
      <c r="AV11" s="9"/>
    </row>
    <row r="12" spans="1:58">
      <c r="A12">
        <v>7</v>
      </c>
      <c r="B12" s="22">
        <v>4</v>
      </c>
      <c r="C12">
        <v>2019</v>
      </c>
      <c r="D12">
        <v>70385</v>
      </c>
      <c r="F12" t="s">
        <v>44</v>
      </c>
      <c r="G12" t="s">
        <v>45</v>
      </c>
      <c r="H12" t="s">
        <v>46</v>
      </c>
      <c r="I12" t="s">
        <v>47</v>
      </c>
      <c r="J12">
        <v>80631</v>
      </c>
      <c r="K12">
        <v>970</v>
      </c>
      <c r="L12" t="s">
        <v>48</v>
      </c>
      <c r="M12">
        <v>970</v>
      </c>
      <c r="N12" t="s">
        <v>49</v>
      </c>
      <c r="O12" t="s">
        <v>50</v>
      </c>
      <c r="P12">
        <v>123</v>
      </c>
      <c r="Q12">
        <v>15959</v>
      </c>
      <c r="R12">
        <v>0</v>
      </c>
      <c r="S12" s="1" t="s">
        <v>93</v>
      </c>
      <c r="T12" t="s">
        <v>72</v>
      </c>
      <c r="U12" t="s">
        <v>174</v>
      </c>
      <c r="V12">
        <v>0</v>
      </c>
      <c r="W12" t="s">
        <v>53</v>
      </c>
      <c r="X12">
        <v>23</v>
      </c>
      <c r="Y12" t="s">
        <v>94</v>
      </c>
      <c r="Z12" t="s">
        <v>67</v>
      </c>
      <c r="AA12" s="18">
        <v>76</v>
      </c>
      <c r="AB12" s="18">
        <v>0</v>
      </c>
      <c r="AC12" s="3"/>
      <c r="AD12" s="3"/>
      <c r="AE12" s="18">
        <v>76</v>
      </c>
      <c r="AF12" s="3">
        <v>0</v>
      </c>
      <c r="AG12" s="3"/>
      <c r="AH12" s="3"/>
      <c r="AI12" s="3"/>
      <c r="AJ12" s="3">
        <v>0</v>
      </c>
      <c r="AL12" s="22"/>
      <c r="AS12" t="s">
        <v>57</v>
      </c>
      <c r="AT12" s="2" t="s">
        <v>58</v>
      </c>
      <c r="AU12" t="s">
        <v>59</v>
      </c>
      <c r="AV12" s="9"/>
    </row>
    <row r="13" spans="1:58" s="4" customFormat="1">
      <c r="A13" s="4">
        <v>7</v>
      </c>
      <c r="B13" s="22">
        <v>4</v>
      </c>
      <c r="C13">
        <v>2019</v>
      </c>
      <c r="D13" s="4">
        <v>70385</v>
      </c>
      <c r="F13" s="4" t="s">
        <v>44</v>
      </c>
      <c r="G13" s="4" t="s">
        <v>45</v>
      </c>
      <c r="H13" s="4" t="s">
        <v>46</v>
      </c>
      <c r="I13" s="4" t="s">
        <v>47</v>
      </c>
      <c r="J13" s="4">
        <v>80631</v>
      </c>
      <c r="K13" s="4">
        <v>970</v>
      </c>
      <c r="L13" s="4" t="s">
        <v>48</v>
      </c>
      <c r="M13" s="4">
        <v>970</v>
      </c>
      <c r="N13" s="4" t="s">
        <v>49</v>
      </c>
      <c r="O13" s="4" t="s">
        <v>50</v>
      </c>
      <c r="P13" s="4">
        <v>87</v>
      </c>
      <c r="Q13" s="4">
        <v>6366</v>
      </c>
      <c r="R13" s="4">
        <v>0</v>
      </c>
      <c r="S13" s="3" t="s">
        <v>95</v>
      </c>
      <c r="T13" s="4" t="s">
        <v>61</v>
      </c>
      <c r="U13" t="s">
        <v>174</v>
      </c>
      <c r="V13">
        <v>0</v>
      </c>
      <c r="W13" s="4" t="s">
        <v>96</v>
      </c>
      <c r="X13" s="4">
        <v>32</v>
      </c>
      <c r="Y13" s="4" t="s">
        <v>97</v>
      </c>
      <c r="Z13" s="4" t="s">
        <v>54</v>
      </c>
      <c r="AA13" s="3">
        <v>35</v>
      </c>
      <c r="AB13" s="3">
        <v>0</v>
      </c>
      <c r="AC13" s="3"/>
      <c r="AD13" s="3"/>
      <c r="AE13" s="3">
        <v>35</v>
      </c>
      <c r="AF13" s="3">
        <v>0</v>
      </c>
      <c r="AG13" s="3"/>
      <c r="AH13" s="3"/>
      <c r="AI13" s="3" t="s">
        <v>11</v>
      </c>
      <c r="AJ13" s="3">
        <f t="shared" si="0"/>
        <v>0</v>
      </c>
      <c r="AK13" s="3"/>
      <c r="AM13" s="4">
        <v>0</v>
      </c>
      <c r="AN13" s="4" t="s">
        <v>56</v>
      </c>
      <c r="AS13" s="4" t="s">
        <v>57</v>
      </c>
      <c r="AT13" s="11" t="s">
        <v>58</v>
      </c>
      <c r="AU13" s="4" t="s">
        <v>59</v>
      </c>
      <c r="AV13" s="9"/>
    </row>
    <row r="14" spans="1:58">
      <c r="A14">
        <v>7</v>
      </c>
      <c r="B14" s="22">
        <v>4</v>
      </c>
      <c r="C14">
        <v>2019</v>
      </c>
      <c r="D14">
        <v>70385</v>
      </c>
      <c r="F14" t="s">
        <v>44</v>
      </c>
      <c r="G14" t="s">
        <v>45</v>
      </c>
      <c r="H14" t="s">
        <v>46</v>
      </c>
      <c r="I14" t="s">
        <v>47</v>
      </c>
      <c r="J14">
        <v>80631</v>
      </c>
      <c r="K14">
        <v>970</v>
      </c>
      <c r="L14" t="s">
        <v>48</v>
      </c>
      <c r="M14">
        <v>970</v>
      </c>
      <c r="N14" t="s">
        <v>49</v>
      </c>
      <c r="O14" t="s">
        <v>50</v>
      </c>
      <c r="P14">
        <v>87</v>
      </c>
      <c r="Q14">
        <v>7570</v>
      </c>
      <c r="R14">
        <v>0</v>
      </c>
      <c r="S14" s="1" t="s">
        <v>98</v>
      </c>
      <c r="T14" t="s">
        <v>61</v>
      </c>
      <c r="U14" t="s">
        <v>174</v>
      </c>
      <c r="V14">
        <v>0</v>
      </c>
      <c r="W14" t="s">
        <v>80</v>
      </c>
      <c r="X14">
        <v>12</v>
      </c>
      <c r="Y14" t="s">
        <v>99</v>
      </c>
      <c r="Z14" t="s">
        <v>90</v>
      </c>
      <c r="AA14" s="3"/>
      <c r="AB14" s="3"/>
      <c r="AC14" s="3"/>
      <c r="AD14" s="3"/>
      <c r="AE14" s="3"/>
      <c r="AF14" s="3" t="s">
        <v>11</v>
      </c>
      <c r="AG14" s="3"/>
      <c r="AH14" s="3"/>
      <c r="AI14" s="3" t="s">
        <v>11</v>
      </c>
      <c r="AJ14" s="3" t="s">
        <v>11</v>
      </c>
      <c r="AN14" t="s">
        <v>11</v>
      </c>
      <c r="AS14" t="s">
        <v>57</v>
      </c>
      <c r="AT14" s="2" t="s">
        <v>58</v>
      </c>
      <c r="AU14" t="s">
        <v>59</v>
      </c>
      <c r="AV14" s="9"/>
    </row>
    <row r="15" spans="1:58">
      <c r="A15">
        <v>7</v>
      </c>
      <c r="B15" s="22">
        <v>4</v>
      </c>
      <c r="C15">
        <v>2019</v>
      </c>
      <c r="D15">
        <v>70385</v>
      </c>
      <c r="F15" t="s">
        <v>44</v>
      </c>
      <c r="G15" t="s">
        <v>45</v>
      </c>
      <c r="H15" t="s">
        <v>46</v>
      </c>
      <c r="I15" t="s">
        <v>47</v>
      </c>
      <c r="J15">
        <v>80631</v>
      </c>
      <c r="K15">
        <v>970</v>
      </c>
      <c r="L15" t="s">
        <v>48</v>
      </c>
      <c r="M15">
        <v>970</v>
      </c>
      <c r="N15" t="s">
        <v>49</v>
      </c>
      <c r="O15" t="s">
        <v>50</v>
      </c>
      <c r="P15">
        <v>123</v>
      </c>
      <c r="Q15">
        <v>5113</v>
      </c>
      <c r="R15">
        <v>0</v>
      </c>
      <c r="S15" s="1" t="s">
        <v>100</v>
      </c>
      <c r="T15" t="s">
        <v>61</v>
      </c>
      <c r="U15" t="s">
        <v>174</v>
      </c>
      <c r="V15">
        <v>0</v>
      </c>
      <c r="W15" t="s">
        <v>73</v>
      </c>
      <c r="X15">
        <v>34</v>
      </c>
      <c r="Y15" t="s">
        <v>101</v>
      </c>
      <c r="Z15" t="s">
        <v>86</v>
      </c>
      <c r="AA15" s="3">
        <v>45</v>
      </c>
      <c r="AB15" s="3">
        <v>0</v>
      </c>
      <c r="AC15" s="3"/>
      <c r="AD15" s="3"/>
      <c r="AE15" s="3">
        <v>45</v>
      </c>
      <c r="AF15" s="3">
        <v>0</v>
      </c>
      <c r="AG15" s="3"/>
      <c r="AH15" s="3"/>
      <c r="AI15" s="3" t="s">
        <v>11</v>
      </c>
      <c r="AJ15" s="3">
        <f t="shared" si="0"/>
        <v>0</v>
      </c>
      <c r="AK15" s="1"/>
      <c r="AL15" s="1"/>
      <c r="AM15">
        <v>0</v>
      </c>
      <c r="AN15" s="1" t="s">
        <v>56</v>
      </c>
      <c r="AS15" t="s">
        <v>57</v>
      </c>
      <c r="AT15" s="2" t="s">
        <v>58</v>
      </c>
      <c r="AU15" t="s">
        <v>59</v>
      </c>
      <c r="AV15" s="9"/>
    </row>
    <row r="16" spans="1:58">
      <c r="A16">
        <v>7</v>
      </c>
      <c r="B16" s="22">
        <v>4</v>
      </c>
      <c r="C16">
        <v>2019</v>
      </c>
      <c r="D16">
        <v>70385</v>
      </c>
      <c r="F16" t="s">
        <v>44</v>
      </c>
      <c r="G16" t="s">
        <v>45</v>
      </c>
      <c r="H16" t="s">
        <v>46</v>
      </c>
      <c r="I16" t="s">
        <v>47</v>
      </c>
      <c r="J16">
        <v>80631</v>
      </c>
      <c r="K16">
        <v>970</v>
      </c>
      <c r="L16" t="s">
        <v>48</v>
      </c>
      <c r="M16">
        <v>970</v>
      </c>
      <c r="N16" t="s">
        <v>49</v>
      </c>
      <c r="O16" t="s">
        <v>50</v>
      </c>
      <c r="P16">
        <v>123</v>
      </c>
      <c r="Q16">
        <v>9011</v>
      </c>
      <c r="R16">
        <v>0</v>
      </c>
      <c r="S16" s="1" t="s">
        <v>102</v>
      </c>
      <c r="T16" t="s">
        <v>72</v>
      </c>
      <c r="U16" t="s">
        <v>168</v>
      </c>
      <c r="V16">
        <v>0</v>
      </c>
      <c r="W16" t="s">
        <v>103</v>
      </c>
      <c r="X16">
        <v>34</v>
      </c>
      <c r="Y16" t="s">
        <v>101</v>
      </c>
      <c r="Z16" t="s">
        <v>86</v>
      </c>
      <c r="AA16" s="3"/>
      <c r="AB16" s="3"/>
      <c r="AC16" s="3"/>
      <c r="AD16" s="3"/>
      <c r="AE16" s="3"/>
      <c r="AF16" s="3"/>
      <c r="AG16" s="3"/>
      <c r="AH16" s="3"/>
      <c r="AI16" s="3" t="s">
        <v>11</v>
      </c>
      <c r="AJ16" s="3">
        <f t="shared" si="0"/>
        <v>0</v>
      </c>
      <c r="AL16" s="1" t="s">
        <v>11</v>
      </c>
      <c r="AS16" t="s">
        <v>57</v>
      </c>
      <c r="AT16" s="2" t="s">
        <v>58</v>
      </c>
      <c r="AU16" t="s">
        <v>59</v>
      </c>
      <c r="AV16" s="9"/>
    </row>
    <row r="17" spans="1:48">
      <c r="A17">
        <v>7</v>
      </c>
      <c r="B17" s="22">
        <v>4</v>
      </c>
      <c r="C17">
        <v>2019</v>
      </c>
      <c r="D17">
        <v>70385</v>
      </c>
      <c r="F17" t="s">
        <v>44</v>
      </c>
      <c r="G17" t="s">
        <v>45</v>
      </c>
      <c r="H17" t="s">
        <v>46</v>
      </c>
      <c r="I17" t="s">
        <v>47</v>
      </c>
      <c r="J17">
        <v>80631</v>
      </c>
      <c r="K17">
        <v>970</v>
      </c>
      <c r="L17" t="s">
        <v>48</v>
      </c>
      <c r="M17">
        <v>970</v>
      </c>
      <c r="N17" t="s">
        <v>49</v>
      </c>
      <c r="O17" t="s">
        <v>50</v>
      </c>
      <c r="P17">
        <v>123</v>
      </c>
      <c r="Q17">
        <v>10382</v>
      </c>
      <c r="R17">
        <v>0</v>
      </c>
      <c r="S17" s="1" t="s">
        <v>104</v>
      </c>
      <c r="T17" t="s">
        <v>61</v>
      </c>
      <c r="U17" t="s">
        <v>174</v>
      </c>
      <c r="V17">
        <v>0</v>
      </c>
      <c r="W17" t="s">
        <v>69</v>
      </c>
      <c r="X17">
        <v>34</v>
      </c>
      <c r="Y17" t="s">
        <v>101</v>
      </c>
      <c r="Z17" t="s">
        <v>86</v>
      </c>
      <c r="AA17" s="3">
        <v>45</v>
      </c>
      <c r="AB17" s="3">
        <v>0</v>
      </c>
      <c r="AC17" s="3"/>
      <c r="AD17" s="3"/>
      <c r="AE17" s="3">
        <v>45</v>
      </c>
      <c r="AF17" s="3">
        <v>0</v>
      </c>
      <c r="AG17" s="3"/>
      <c r="AH17" s="3"/>
      <c r="AI17" s="3" t="s">
        <v>11</v>
      </c>
      <c r="AJ17" s="3">
        <f t="shared" si="0"/>
        <v>0</v>
      </c>
      <c r="AK17" s="1"/>
      <c r="AL17" s="1"/>
      <c r="AM17">
        <v>0</v>
      </c>
      <c r="AN17" t="s">
        <v>56</v>
      </c>
      <c r="AS17" t="s">
        <v>57</v>
      </c>
      <c r="AT17" s="2" t="s">
        <v>58</v>
      </c>
      <c r="AU17" t="s">
        <v>59</v>
      </c>
      <c r="AV17" s="9"/>
    </row>
    <row r="18" spans="1:48">
      <c r="A18">
        <v>7</v>
      </c>
      <c r="B18" s="22">
        <v>4</v>
      </c>
      <c r="C18">
        <v>2019</v>
      </c>
      <c r="D18">
        <v>70385</v>
      </c>
      <c r="F18" t="s">
        <v>44</v>
      </c>
      <c r="G18" t="s">
        <v>45</v>
      </c>
      <c r="H18" t="s">
        <v>46</v>
      </c>
      <c r="I18" t="s">
        <v>47</v>
      </c>
      <c r="J18">
        <v>80631</v>
      </c>
      <c r="K18">
        <v>970</v>
      </c>
      <c r="L18" t="s">
        <v>48</v>
      </c>
      <c r="M18">
        <v>970</v>
      </c>
      <c r="N18" t="s">
        <v>49</v>
      </c>
      <c r="O18" t="s">
        <v>50</v>
      </c>
      <c r="P18">
        <v>39</v>
      </c>
      <c r="Q18">
        <v>6510</v>
      </c>
      <c r="R18">
        <v>0</v>
      </c>
      <c r="S18" s="1" t="s">
        <v>106</v>
      </c>
      <c r="T18" t="s">
        <v>61</v>
      </c>
      <c r="U18" t="s">
        <v>174</v>
      </c>
      <c r="V18">
        <v>0</v>
      </c>
      <c r="W18" t="s">
        <v>107</v>
      </c>
      <c r="X18">
        <v>16</v>
      </c>
      <c r="Y18" t="s">
        <v>66</v>
      </c>
      <c r="Z18" t="s">
        <v>78</v>
      </c>
      <c r="AA18" s="6">
        <v>22</v>
      </c>
      <c r="AB18" s="6">
        <v>0</v>
      </c>
      <c r="AC18" s="3"/>
      <c r="AD18" s="3"/>
      <c r="AE18" s="6">
        <v>22</v>
      </c>
      <c r="AF18" s="3">
        <v>0</v>
      </c>
      <c r="AG18" s="3"/>
      <c r="AH18" s="3"/>
      <c r="AI18" s="3" t="s">
        <v>11</v>
      </c>
      <c r="AJ18" s="3">
        <f t="shared" si="0"/>
        <v>0</v>
      </c>
      <c r="AS18" t="s">
        <v>57</v>
      </c>
      <c r="AT18" s="2" t="s">
        <v>58</v>
      </c>
      <c r="AU18" t="s">
        <v>59</v>
      </c>
      <c r="AV18" s="9"/>
    </row>
    <row r="19" spans="1:48">
      <c r="A19">
        <v>7</v>
      </c>
      <c r="B19" s="22">
        <v>4</v>
      </c>
      <c r="C19">
        <v>2019</v>
      </c>
      <c r="D19">
        <v>70385</v>
      </c>
      <c r="F19" t="s">
        <v>44</v>
      </c>
      <c r="G19" t="s">
        <v>45</v>
      </c>
      <c r="H19" t="s">
        <v>46</v>
      </c>
      <c r="I19" t="s">
        <v>47</v>
      </c>
      <c r="J19">
        <v>80631</v>
      </c>
      <c r="K19">
        <v>970</v>
      </c>
      <c r="L19" t="s">
        <v>48</v>
      </c>
      <c r="M19">
        <v>970</v>
      </c>
      <c r="N19" t="s">
        <v>49</v>
      </c>
      <c r="O19" t="s">
        <v>50</v>
      </c>
      <c r="P19">
        <v>39</v>
      </c>
      <c r="Q19">
        <v>6574</v>
      </c>
      <c r="R19">
        <v>0</v>
      </c>
      <c r="S19" s="1" t="s">
        <v>108</v>
      </c>
      <c r="T19" t="s">
        <v>61</v>
      </c>
      <c r="U19" t="s">
        <v>174</v>
      </c>
      <c r="V19">
        <v>0</v>
      </c>
      <c r="W19" t="s">
        <v>77</v>
      </c>
      <c r="X19">
        <v>16</v>
      </c>
      <c r="Y19" t="s">
        <v>66</v>
      </c>
      <c r="Z19" t="s">
        <v>78</v>
      </c>
      <c r="AA19" s="6">
        <v>12</v>
      </c>
      <c r="AB19" s="6">
        <v>0</v>
      </c>
      <c r="AC19" s="3"/>
      <c r="AD19" s="3"/>
      <c r="AE19" s="6">
        <v>12</v>
      </c>
      <c r="AF19" s="3">
        <v>0</v>
      </c>
      <c r="AG19" s="3"/>
      <c r="AH19" s="3"/>
      <c r="AI19" s="3" t="s">
        <v>11</v>
      </c>
      <c r="AJ19" s="3">
        <f t="shared" si="0"/>
        <v>0</v>
      </c>
      <c r="AS19" t="s">
        <v>57</v>
      </c>
      <c r="AT19" s="2" t="s">
        <v>58</v>
      </c>
      <c r="AU19" t="s">
        <v>59</v>
      </c>
      <c r="AV19" s="9"/>
    </row>
    <row r="20" spans="1:48">
      <c r="A20">
        <v>7</v>
      </c>
      <c r="B20" s="22">
        <v>4</v>
      </c>
      <c r="C20">
        <v>2019</v>
      </c>
      <c r="D20">
        <v>70385</v>
      </c>
      <c r="F20" t="s">
        <v>44</v>
      </c>
      <c r="G20" t="s">
        <v>45</v>
      </c>
      <c r="H20" t="s">
        <v>46</v>
      </c>
      <c r="I20" t="s">
        <v>47</v>
      </c>
      <c r="J20">
        <v>80631</v>
      </c>
      <c r="K20">
        <v>970</v>
      </c>
      <c r="L20" t="s">
        <v>48</v>
      </c>
      <c r="M20">
        <v>970</v>
      </c>
      <c r="N20" t="s">
        <v>49</v>
      </c>
      <c r="O20" t="s">
        <v>50</v>
      </c>
      <c r="P20">
        <v>39</v>
      </c>
      <c r="Q20">
        <v>6588</v>
      </c>
      <c r="R20">
        <v>0</v>
      </c>
      <c r="S20" s="1" t="s">
        <v>109</v>
      </c>
      <c r="T20" t="s">
        <v>61</v>
      </c>
      <c r="U20" t="s">
        <v>174</v>
      </c>
      <c r="V20">
        <v>0</v>
      </c>
      <c r="W20" t="s">
        <v>110</v>
      </c>
      <c r="X20">
        <v>16</v>
      </c>
      <c r="Y20" t="s">
        <v>66</v>
      </c>
      <c r="Z20" t="s">
        <v>78</v>
      </c>
      <c r="AA20" s="6">
        <v>12</v>
      </c>
      <c r="AB20" s="6">
        <v>0</v>
      </c>
      <c r="AC20" s="3"/>
      <c r="AD20" s="3"/>
      <c r="AE20" s="6">
        <v>12</v>
      </c>
      <c r="AF20" s="3">
        <v>0</v>
      </c>
      <c r="AG20" s="3"/>
      <c r="AH20" s="3"/>
      <c r="AI20" s="3" t="s">
        <v>11</v>
      </c>
      <c r="AJ20" s="3">
        <f t="shared" si="0"/>
        <v>0</v>
      </c>
      <c r="AS20" t="s">
        <v>57</v>
      </c>
      <c r="AT20" s="2" t="s">
        <v>58</v>
      </c>
      <c r="AU20" t="s">
        <v>59</v>
      </c>
      <c r="AV20" s="9"/>
    </row>
    <row r="21" spans="1:48">
      <c r="A21">
        <v>7</v>
      </c>
      <c r="B21" s="22">
        <v>4</v>
      </c>
      <c r="C21">
        <v>2019</v>
      </c>
      <c r="D21">
        <v>70385</v>
      </c>
      <c r="F21" t="s">
        <v>44</v>
      </c>
      <c r="G21" t="s">
        <v>45</v>
      </c>
      <c r="H21" t="s">
        <v>46</v>
      </c>
      <c r="I21" t="s">
        <v>47</v>
      </c>
      <c r="J21">
        <v>80631</v>
      </c>
      <c r="K21">
        <v>970</v>
      </c>
      <c r="L21" t="s">
        <v>48</v>
      </c>
      <c r="M21">
        <v>970</v>
      </c>
      <c r="N21" t="s">
        <v>49</v>
      </c>
      <c r="O21" t="s">
        <v>50</v>
      </c>
      <c r="P21">
        <v>39</v>
      </c>
      <c r="Q21">
        <v>6491</v>
      </c>
      <c r="R21">
        <v>0</v>
      </c>
      <c r="S21" s="1" t="s">
        <v>111</v>
      </c>
      <c r="T21" t="s">
        <v>61</v>
      </c>
      <c r="U21" t="s">
        <v>174</v>
      </c>
      <c r="V21">
        <v>0</v>
      </c>
      <c r="W21" t="s">
        <v>112</v>
      </c>
      <c r="X21">
        <v>16</v>
      </c>
      <c r="Y21" t="s">
        <v>66</v>
      </c>
      <c r="Z21" t="s">
        <v>78</v>
      </c>
      <c r="AA21" s="6"/>
      <c r="AB21" s="6"/>
      <c r="AC21" s="3"/>
      <c r="AD21" s="3"/>
      <c r="AE21" s="6"/>
      <c r="AF21" s="3"/>
      <c r="AG21" s="3" t="s">
        <v>11</v>
      </c>
      <c r="AH21" s="3"/>
      <c r="AI21" s="3" t="s">
        <v>11</v>
      </c>
      <c r="AJ21" s="3">
        <f t="shared" si="0"/>
        <v>0</v>
      </c>
      <c r="AL21" t="s">
        <v>11</v>
      </c>
      <c r="AS21" t="s">
        <v>57</v>
      </c>
      <c r="AT21" s="2" t="s">
        <v>58</v>
      </c>
      <c r="AU21" t="s">
        <v>59</v>
      </c>
      <c r="AV21" s="9"/>
    </row>
    <row r="22" spans="1:48">
      <c r="A22">
        <v>7</v>
      </c>
      <c r="B22" s="22">
        <v>4</v>
      </c>
      <c r="C22">
        <v>2019</v>
      </c>
      <c r="D22">
        <v>70385</v>
      </c>
      <c r="F22" t="s">
        <v>44</v>
      </c>
      <c r="G22" t="s">
        <v>45</v>
      </c>
      <c r="H22" t="s">
        <v>46</v>
      </c>
      <c r="I22" t="s">
        <v>47</v>
      </c>
      <c r="J22">
        <v>80631</v>
      </c>
      <c r="K22">
        <v>970</v>
      </c>
      <c r="L22" t="s">
        <v>48</v>
      </c>
      <c r="M22">
        <v>970</v>
      </c>
      <c r="N22" t="s">
        <v>49</v>
      </c>
      <c r="O22" t="s">
        <v>50</v>
      </c>
      <c r="P22">
        <v>39</v>
      </c>
      <c r="Q22">
        <v>6443</v>
      </c>
      <c r="R22">
        <v>0</v>
      </c>
      <c r="S22" s="1" t="s">
        <v>113</v>
      </c>
      <c r="T22" t="s">
        <v>61</v>
      </c>
      <c r="U22" t="s">
        <v>174</v>
      </c>
      <c r="V22">
        <v>0</v>
      </c>
      <c r="W22" t="s">
        <v>88</v>
      </c>
      <c r="X22">
        <v>16</v>
      </c>
      <c r="Y22" t="s">
        <v>66</v>
      </c>
      <c r="Z22" t="s">
        <v>78</v>
      </c>
      <c r="AA22" s="6">
        <v>30</v>
      </c>
      <c r="AB22" s="6">
        <v>0</v>
      </c>
      <c r="AC22" s="3"/>
      <c r="AD22" s="3"/>
      <c r="AE22" s="6">
        <v>30</v>
      </c>
      <c r="AF22" s="3">
        <v>0</v>
      </c>
      <c r="AG22" s="3" t="s">
        <v>11</v>
      </c>
      <c r="AH22" s="3"/>
      <c r="AI22" s="3" t="s">
        <v>11</v>
      </c>
      <c r="AJ22" s="3">
        <f t="shared" si="0"/>
        <v>0</v>
      </c>
      <c r="AL22" t="s">
        <v>11</v>
      </c>
      <c r="AS22" t="s">
        <v>57</v>
      </c>
      <c r="AT22" s="2" t="s">
        <v>58</v>
      </c>
      <c r="AU22" t="s">
        <v>59</v>
      </c>
      <c r="AV22" s="9"/>
    </row>
    <row r="23" spans="1:48">
      <c r="A23">
        <v>7</v>
      </c>
      <c r="B23" s="22">
        <v>4</v>
      </c>
      <c r="C23">
        <v>2019</v>
      </c>
      <c r="D23">
        <v>70385</v>
      </c>
      <c r="F23" t="s">
        <v>44</v>
      </c>
      <c r="G23" t="s">
        <v>45</v>
      </c>
      <c r="H23" t="s">
        <v>46</v>
      </c>
      <c r="I23" t="s">
        <v>47</v>
      </c>
      <c r="J23">
        <v>80631</v>
      </c>
      <c r="K23">
        <v>970</v>
      </c>
      <c r="L23" t="s">
        <v>48</v>
      </c>
      <c r="M23">
        <v>970</v>
      </c>
      <c r="N23" t="s">
        <v>49</v>
      </c>
      <c r="O23" t="s">
        <v>50</v>
      </c>
      <c r="P23">
        <v>39</v>
      </c>
      <c r="Q23">
        <v>6571</v>
      </c>
      <c r="R23">
        <v>0</v>
      </c>
      <c r="S23" s="1" t="s">
        <v>114</v>
      </c>
      <c r="T23" t="s">
        <v>61</v>
      </c>
      <c r="U23" t="s">
        <v>174</v>
      </c>
      <c r="V23">
        <v>0</v>
      </c>
      <c r="W23" t="s">
        <v>103</v>
      </c>
      <c r="X23">
        <v>16</v>
      </c>
      <c r="Y23" t="s">
        <v>66</v>
      </c>
      <c r="Z23" t="s">
        <v>78</v>
      </c>
      <c r="AA23" s="6">
        <v>40</v>
      </c>
      <c r="AB23" s="6">
        <v>0</v>
      </c>
      <c r="AC23" s="3"/>
      <c r="AD23" s="3"/>
      <c r="AE23" s="6">
        <v>40</v>
      </c>
      <c r="AF23" s="3">
        <v>0</v>
      </c>
      <c r="AG23" s="3"/>
      <c r="AH23" s="3"/>
      <c r="AI23" s="3" t="s">
        <v>11</v>
      </c>
      <c r="AJ23" s="3">
        <f t="shared" si="0"/>
        <v>0</v>
      </c>
      <c r="AL23" t="s">
        <v>11</v>
      </c>
      <c r="AS23" t="s">
        <v>57</v>
      </c>
      <c r="AT23" s="2" t="s">
        <v>58</v>
      </c>
      <c r="AU23" t="s">
        <v>59</v>
      </c>
      <c r="AV23" s="9"/>
    </row>
    <row r="24" spans="1:48">
      <c r="A24">
        <v>7</v>
      </c>
      <c r="B24" s="22">
        <v>4</v>
      </c>
      <c r="C24">
        <v>2019</v>
      </c>
      <c r="D24">
        <v>70385</v>
      </c>
      <c r="F24" t="s">
        <v>44</v>
      </c>
      <c r="G24" t="s">
        <v>45</v>
      </c>
      <c r="H24" t="s">
        <v>46</v>
      </c>
      <c r="I24" t="s">
        <v>47</v>
      </c>
      <c r="J24">
        <v>80631</v>
      </c>
      <c r="K24">
        <v>970</v>
      </c>
      <c r="L24" t="s">
        <v>48</v>
      </c>
      <c r="M24">
        <v>970</v>
      </c>
      <c r="N24" t="s">
        <v>49</v>
      </c>
      <c r="O24" t="s">
        <v>50</v>
      </c>
      <c r="P24">
        <v>39</v>
      </c>
      <c r="Q24">
        <v>6583</v>
      </c>
      <c r="R24">
        <v>0</v>
      </c>
      <c r="S24" s="1" t="s">
        <v>115</v>
      </c>
      <c r="T24" t="s">
        <v>61</v>
      </c>
      <c r="U24" t="s">
        <v>174</v>
      </c>
      <c r="V24">
        <v>0</v>
      </c>
      <c r="W24" t="s">
        <v>83</v>
      </c>
      <c r="X24">
        <v>16</v>
      </c>
      <c r="Y24" t="s">
        <v>66</v>
      </c>
      <c r="Z24" t="s">
        <v>78</v>
      </c>
      <c r="AA24" s="6">
        <v>82</v>
      </c>
      <c r="AB24" s="6">
        <v>0</v>
      </c>
      <c r="AC24" s="6"/>
      <c r="AD24" s="3"/>
      <c r="AE24" s="6">
        <v>82</v>
      </c>
      <c r="AF24" s="3">
        <v>0</v>
      </c>
      <c r="AG24" s="3"/>
      <c r="AH24" s="3"/>
      <c r="AI24" s="3" t="s">
        <v>11</v>
      </c>
      <c r="AJ24" s="3">
        <f t="shared" si="0"/>
        <v>0</v>
      </c>
      <c r="AS24" t="s">
        <v>57</v>
      </c>
      <c r="AT24" s="2" t="s">
        <v>58</v>
      </c>
      <c r="AU24" t="s">
        <v>59</v>
      </c>
      <c r="AV24" s="9"/>
    </row>
    <row r="25" spans="1:48">
      <c r="A25">
        <v>7</v>
      </c>
      <c r="B25" s="22">
        <v>4</v>
      </c>
      <c r="C25">
        <v>2019</v>
      </c>
      <c r="D25">
        <v>70385</v>
      </c>
      <c r="F25" t="s">
        <v>44</v>
      </c>
      <c r="G25" t="s">
        <v>45</v>
      </c>
      <c r="H25" t="s">
        <v>46</v>
      </c>
      <c r="I25" t="s">
        <v>47</v>
      </c>
      <c r="J25">
        <v>80631</v>
      </c>
      <c r="K25">
        <v>970</v>
      </c>
      <c r="L25" t="s">
        <v>48</v>
      </c>
      <c r="M25">
        <v>970</v>
      </c>
      <c r="N25" t="s">
        <v>49</v>
      </c>
      <c r="O25" t="s">
        <v>50</v>
      </c>
      <c r="P25">
        <v>123</v>
      </c>
      <c r="Q25">
        <v>15054</v>
      </c>
      <c r="R25">
        <v>0</v>
      </c>
      <c r="S25" s="1" t="s">
        <v>116</v>
      </c>
      <c r="T25" t="s">
        <v>61</v>
      </c>
      <c r="U25" t="s">
        <v>174</v>
      </c>
      <c r="V25">
        <v>0</v>
      </c>
      <c r="W25" t="s">
        <v>117</v>
      </c>
      <c r="X25">
        <v>22</v>
      </c>
      <c r="Y25" t="s">
        <v>99</v>
      </c>
      <c r="Z25" t="s">
        <v>64</v>
      </c>
      <c r="AA25" s="6">
        <v>81</v>
      </c>
      <c r="AB25" s="6">
        <v>0</v>
      </c>
      <c r="AC25" s="3"/>
      <c r="AD25" s="3"/>
      <c r="AE25" s="6">
        <v>81</v>
      </c>
      <c r="AF25" s="3">
        <v>0</v>
      </c>
      <c r="AG25" s="3"/>
      <c r="AH25" s="3"/>
      <c r="AI25" s="3" t="s">
        <v>11</v>
      </c>
      <c r="AJ25" s="3">
        <f t="shared" si="0"/>
        <v>0</v>
      </c>
      <c r="AK25" t="s">
        <v>11</v>
      </c>
      <c r="AM25">
        <v>0</v>
      </c>
      <c r="AN25" t="s">
        <v>91</v>
      </c>
      <c r="AS25" t="s">
        <v>57</v>
      </c>
      <c r="AT25" s="2" t="s">
        <v>58</v>
      </c>
      <c r="AU25" t="s">
        <v>59</v>
      </c>
      <c r="AV25" s="9"/>
    </row>
    <row r="26" spans="1:48">
      <c r="A26">
        <v>7</v>
      </c>
      <c r="B26" s="22">
        <v>4</v>
      </c>
      <c r="C26">
        <v>2019</v>
      </c>
      <c r="D26">
        <v>70385</v>
      </c>
      <c r="F26" t="s">
        <v>44</v>
      </c>
      <c r="G26" t="s">
        <v>45</v>
      </c>
      <c r="H26" t="s">
        <v>46</v>
      </c>
      <c r="I26" t="s">
        <v>47</v>
      </c>
      <c r="J26">
        <v>80631</v>
      </c>
      <c r="K26">
        <v>970</v>
      </c>
      <c r="L26" t="s">
        <v>48</v>
      </c>
      <c r="M26">
        <v>970</v>
      </c>
      <c r="N26" t="s">
        <v>49</v>
      </c>
      <c r="O26" t="s">
        <v>50</v>
      </c>
      <c r="P26">
        <v>123</v>
      </c>
      <c r="Q26">
        <v>15082</v>
      </c>
      <c r="R26">
        <v>0</v>
      </c>
      <c r="S26" s="1" t="s">
        <v>118</v>
      </c>
      <c r="T26" t="s">
        <v>61</v>
      </c>
      <c r="U26" t="s">
        <v>174</v>
      </c>
      <c r="V26">
        <v>0</v>
      </c>
      <c r="W26" t="s">
        <v>119</v>
      </c>
      <c r="X26">
        <v>22</v>
      </c>
      <c r="Y26" t="s">
        <v>99</v>
      </c>
      <c r="Z26" t="s">
        <v>64</v>
      </c>
      <c r="AA26" s="6">
        <v>43</v>
      </c>
      <c r="AB26" s="6">
        <v>0</v>
      </c>
      <c r="AC26" s="3"/>
      <c r="AD26" s="3"/>
      <c r="AE26" s="6">
        <v>43</v>
      </c>
      <c r="AF26" s="3">
        <v>0</v>
      </c>
      <c r="AG26" s="3"/>
      <c r="AH26" s="3"/>
      <c r="AI26" s="3" t="s">
        <v>11</v>
      </c>
      <c r="AJ26" s="3">
        <f t="shared" si="0"/>
        <v>0</v>
      </c>
      <c r="AM26">
        <v>0</v>
      </c>
      <c r="AN26" t="s">
        <v>91</v>
      </c>
      <c r="AS26" t="s">
        <v>57</v>
      </c>
      <c r="AT26" s="2" t="s">
        <v>58</v>
      </c>
      <c r="AU26" t="s">
        <v>59</v>
      </c>
      <c r="AV26" s="9"/>
    </row>
    <row r="27" spans="1:48">
      <c r="A27">
        <v>7</v>
      </c>
      <c r="B27" s="22">
        <v>4</v>
      </c>
      <c r="C27">
        <v>2019</v>
      </c>
      <c r="D27">
        <v>70385</v>
      </c>
      <c r="F27" t="s">
        <v>44</v>
      </c>
      <c r="G27" t="s">
        <v>45</v>
      </c>
      <c r="H27" t="s">
        <v>46</v>
      </c>
      <c r="I27" t="s">
        <v>47</v>
      </c>
      <c r="J27">
        <v>80631</v>
      </c>
      <c r="K27">
        <v>970</v>
      </c>
      <c r="L27" t="s">
        <v>48</v>
      </c>
      <c r="M27">
        <v>970</v>
      </c>
      <c r="N27" t="s">
        <v>49</v>
      </c>
      <c r="O27" t="s">
        <v>50</v>
      </c>
      <c r="P27">
        <v>123</v>
      </c>
      <c r="Q27">
        <v>14861</v>
      </c>
      <c r="R27">
        <v>0</v>
      </c>
      <c r="S27" s="1" t="s">
        <v>120</v>
      </c>
      <c r="T27" t="s">
        <v>61</v>
      </c>
      <c r="U27" t="s">
        <v>174</v>
      </c>
      <c r="V27">
        <v>0</v>
      </c>
      <c r="W27" t="s">
        <v>62</v>
      </c>
      <c r="X27">
        <v>15</v>
      </c>
      <c r="Y27" t="s">
        <v>99</v>
      </c>
      <c r="Z27" t="s">
        <v>64</v>
      </c>
      <c r="AA27" s="6">
        <v>60</v>
      </c>
      <c r="AB27" s="6">
        <v>0</v>
      </c>
      <c r="AC27" s="6"/>
      <c r="AD27" s="3"/>
      <c r="AE27" s="6">
        <v>60</v>
      </c>
      <c r="AF27" s="3">
        <v>0</v>
      </c>
      <c r="AG27" s="3"/>
      <c r="AH27" s="3"/>
      <c r="AI27" s="3" t="s">
        <v>11</v>
      </c>
      <c r="AJ27" s="3">
        <f t="shared" si="0"/>
        <v>0</v>
      </c>
      <c r="AK27" s="1"/>
      <c r="AM27">
        <v>0</v>
      </c>
      <c r="AN27" t="s">
        <v>91</v>
      </c>
      <c r="AS27" t="s">
        <v>57</v>
      </c>
      <c r="AT27" s="2" t="s">
        <v>58</v>
      </c>
      <c r="AU27" t="s">
        <v>59</v>
      </c>
      <c r="AV27" s="9"/>
    </row>
    <row r="28" spans="1:48">
      <c r="A28">
        <v>7</v>
      </c>
      <c r="B28" s="22">
        <v>4</v>
      </c>
      <c r="C28">
        <v>2019</v>
      </c>
      <c r="D28">
        <v>70385</v>
      </c>
      <c r="F28" t="s">
        <v>44</v>
      </c>
      <c r="G28" t="s">
        <v>45</v>
      </c>
      <c r="H28" t="s">
        <v>46</v>
      </c>
      <c r="I28" t="s">
        <v>47</v>
      </c>
      <c r="J28">
        <v>80631</v>
      </c>
      <c r="K28">
        <v>970</v>
      </c>
      <c r="L28" t="s">
        <v>48</v>
      </c>
      <c r="M28">
        <v>970</v>
      </c>
      <c r="N28" t="s">
        <v>49</v>
      </c>
      <c r="O28" t="s">
        <v>50</v>
      </c>
      <c r="P28">
        <v>123</v>
      </c>
      <c r="Q28">
        <v>14961</v>
      </c>
      <c r="R28">
        <v>0</v>
      </c>
      <c r="S28" s="1" t="s">
        <v>121</v>
      </c>
      <c r="T28" t="s">
        <v>61</v>
      </c>
      <c r="U28" t="s">
        <v>174</v>
      </c>
      <c r="V28">
        <v>0</v>
      </c>
      <c r="W28" t="s">
        <v>107</v>
      </c>
      <c r="X28">
        <v>15</v>
      </c>
      <c r="Y28" t="s">
        <v>99</v>
      </c>
      <c r="Z28" t="s">
        <v>64</v>
      </c>
      <c r="AA28" s="6">
        <v>60</v>
      </c>
      <c r="AB28" s="6">
        <v>0</v>
      </c>
      <c r="AC28" s="6"/>
      <c r="AD28" s="3"/>
      <c r="AE28" s="6">
        <v>60</v>
      </c>
      <c r="AF28" s="3">
        <v>0</v>
      </c>
      <c r="AG28" s="3"/>
      <c r="AH28" s="3"/>
      <c r="AI28" s="3" t="s">
        <v>11</v>
      </c>
      <c r="AJ28" s="3">
        <f t="shared" si="0"/>
        <v>0</v>
      </c>
      <c r="AK28" s="1"/>
      <c r="AM28">
        <v>0</v>
      </c>
      <c r="AN28" t="s">
        <v>91</v>
      </c>
      <c r="AS28" t="s">
        <v>57</v>
      </c>
      <c r="AT28" s="2" t="s">
        <v>58</v>
      </c>
      <c r="AU28" t="s">
        <v>59</v>
      </c>
      <c r="AV28" s="9"/>
    </row>
    <row r="29" spans="1:48">
      <c r="A29">
        <v>7</v>
      </c>
      <c r="B29" s="22">
        <v>4</v>
      </c>
      <c r="C29">
        <v>2019</v>
      </c>
      <c r="D29">
        <v>70385</v>
      </c>
      <c r="F29" t="s">
        <v>44</v>
      </c>
      <c r="G29" t="s">
        <v>45</v>
      </c>
      <c r="H29" t="s">
        <v>46</v>
      </c>
      <c r="I29" t="s">
        <v>47</v>
      </c>
      <c r="J29">
        <v>80631</v>
      </c>
      <c r="K29">
        <v>970</v>
      </c>
      <c r="L29" t="s">
        <v>48</v>
      </c>
      <c r="M29">
        <v>970</v>
      </c>
      <c r="N29" t="s">
        <v>49</v>
      </c>
      <c r="O29" t="s">
        <v>50</v>
      </c>
      <c r="P29">
        <v>87</v>
      </c>
      <c r="Q29">
        <v>7663</v>
      </c>
      <c r="R29">
        <v>0</v>
      </c>
      <c r="S29" s="1" t="s">
        <v>122</v>
      </c>
      <c r="T29" t="s">
        <v>61</v>
      </c>
      <c r="U29" t="s">
        <v>174</v>
      </c>
      <c r="V29">
        <v>0</v>
      </c>
      <c r="W29" t="s">
        <v>77</v>
      </c>
      <c r="X29">
        <v>30</v>
      </c>
      <c r="Y29" t="s">
        <v>99</v>
      </c>
      <c r="Z29" t="s">
        <v>123</v>
      </c>
      <c r="AA29" s="6">
        <v>81</v>
      </c>
      <c r="AB29" s="6">
        <v>0</v>
      </c>
      <c r="AC29" s="3"/>
      <c r="AD29" s="3"/>
      <c r="AE29" s="6">
        <v>81</v>
      </c>
      <c r="AF29" s="3">
        <v>0</v>
      </c>
      <c r="AG29" s="3"/>
      <c r="AH29" s="3"/>
      <c r="AI29" s="3" t="s">
        <v>11</v>
      </c>
      <c r="AJ29" s="3">
        <f t="shared" si="0"/>
        <v>0</v>
      </c>
      <c r="AK29" s="1"/>
      <c r="AL29" s="1"/>
      <c r="AM29">
        <v>0</v>
      </c>
      <c r="AN29" t="s">
        <v>124</v>
      </c>
      <c r="AS29" t="s">
        <v>57</v>
      </c>
      <c r="AT29" s="2" t="s">
        <v>58</v>
      </c>
      <c r="AU29" t="s">
        <v>59</v>
      </c>
      <c r="AV29" s="9"/>
    </row>
    <row r="30" spans="1:48">
      <c r="A30">
        <v>7</v>
      </c>
      <c r="B30" s="22">
        <v>4</v>
      </c>
      <c r="C30">
        <v>2019</v>
      </c>
      <c r="D30">
        <v>70385</v>
      </c>
      <c r="F30" t="s">
        <v>44</v>
      </c>
      <c r="G30" t="s">
        <v>45</v>
      </c>
      <c r="H30" t="s">
        <v>46</v>
      </c>
      <c r="I30" t="s">
        <v>47</v>
      </c>
      <c r="J30">
        <v>80631</v>
      </c>
      <c r="K30">
        <v>970</v>
      </c>
      <c r="L30" t="s">
        <v>48</v>
      </c>
      <c r="M30">
        <v>970</v>
      </c>
      <c r="N30" t="s">
        <v>49</v>
      </c>
      <c r="O30" t="s">
        <v>50</v>
      </c>
      <c r="P30">
        <v>87</v>
      </c>
      <c r="Q30">
        <v>7503</v>
      </c>
      <c r="R30">
        <v>0</v>
      </c>
      <c r="S30" s="1" t="s">
        <v>125</v>
      </c>
      <c r="T30" t="s">
        <v>72</v>
      </c>
      <c r="U30" t="s">
        <v>174</v>
      </c>
      <c r="V30">
        <v>0</v>
      </c>
      <c r="W30" t="s">
        <v>107</v>
      </c>
      <c r="X30">
        <v>5</v>
      </c>
      <c r="Y30" t="s">
        <v>94</v>
      </c>
      <c r="Z30" t="s">
        <v>123</v>
      </c>
      <c r="AA30" s="6">
        <v>66</v>
      </c>
      <c r="AB30" s="6">
        <v>0</v>
      </c>
      <c r="AC30" s="6"/>
      <c r="AD30" s="3"/>
      <c r="AE30" s="6">
        <v>66</v>
      </c>
      <c r="AF30" s="3"/>
      <c r="AG30" s="3"/>
      <c r="AH30" s="3"/>
      <c r="AI30" s="3" t="s">
        <v>11</v>
      </c>
      <c r="AJ30" s="3">
        <f t="shared" si="0"/>
        <v>0</v>
      </c>
      <c r="AK30" s="1"/>
      <c r="AM30">
        <v>0</v>
      </c>
      <c r="AN30" t="s">
        <v>91</v>
      </c>
      <c r="AS30" t="s">
        <v>57</v>
      </c>
      <c r="AT30" s="2" t="s">
        <v>58</v>
      </c>
      <c r="AU30" t="s">
        <v>59</v>
      </c>
      <c r="AV30" s="9"/>
    </row>
    <row r="31" spans="1:48">
      <c r="A31">
        <v>7</v>
      </c>
      <c r="B31" s="22">
        <v>4</v>
      </c>
      <c r="C31">
        <v>2019</v>
      </c>
      <c r="D31">
        <v>70385</v>
      </c>
      <c r="F31" t="s">
        <v>44</v>
      </c>
      <c r="G31" t="s">
        <v>45</v>
      </c>
      <c r="H31" t="s">
        <v>46</v>
      </c>
      <c r="I31" t="s">
        <v>47</v>
      </c>
      <c r="J31">
        <v>80631</v>
      </c>
      <c r="K31">
        <v>970</v>
      </c>
      <c r="L31" t="s">
        <v>48</v>
      </c>
      <c r="M31">
        <v>970</v>
      </c>
      <c r="N31" t="s">
        <v>49</v>
      </c>
      <c r="O31" t="s">
        <v>50</v>
      </c>
      <c r="P31">
        <v>87</v>
      </c>
      <c r="Q31">
        <v>7839</v>
      </c>
      <c r="R31">
        <v>0</v>
      </c>
      <c r="S31" s="1" t="s">
        <v>126</v>
      </c>
      <c r="T31" t="s">
        <v>61</v>
      </c>
      <c r="U31" t="s">
        <v>174</v>
      </c>
      <c r="V31">
        <v>0</v>
      </c>
      <c r="W31" t="s">
        <v>69</v>
      </c>
      <c r="X31">
        <v>9</v>
      </c>
      <c r="Y31" t="s">
        <v>99</v>
      </c>
      <c r="Z31" t="s">
        <v>123</v>
      </c>
      <c r="AA31" s="6">
        <v>59</v>
      </c>
      <c r="AB31" s="6">
        <v>0</v>
      </c>
      <c r="AC31" s="3"/>
      <c r="AD31" s="3"/>
      <c r="AE31" s="6">
        <v>59</v>
      </c>
      <c r="AF31" s="3">
        <v>0</v>
      </c>
      <c r="AG31" s="3"/>
      <c r="AH31" s="3"/>
      <c r="AI31" s="3"/>
      <c r="AJ31" s="3">
        <f t="shared" si="0"/>
        <v>0</v>
      </c>
      <c r="AM31">
        <v>0</v>
      </c>
      <c r="AN31" t="s">
        <v>91</v>
      </c>
      <c r="AS31" t="s">
        <v>57</v>
      </c>
      <c r="AT31" s="2" t="s">
        <v>58</v>
      </c>
      <c r="AU31" t="s">
        <v>59</v>
      </c>
      <c r="AV31" s="9"/>
    </row>
    <row r="32" spans="1:48">
      <c r="A32">
        <v>7</v>
      </c>
      <c r="B32" s="22">
        <v>4</v>
      </c>
      <c r="C32">
        <v>2019</v>
      </c>
      <c r="D32">
        <v>70385</v>
      </c>
      <c r="F32" t="s">
        <v>44</v>
      </c>
      <c r="G32" t="s">
        <v>45</v>
      </c>
      <c r="H32" t="s">
        <v>46</v>
      </c>
      <c r="I32" t="s">
        <v>47</v>
      </c>
      <c r="J32">
        <v>80631</v>
      </c>
      <c r="K32">
        <v>970</v>
      </c>
      <c r="L32" t="s">
        <v>48</v>
      </c>
      <c r="M32">
        <v>970</v>
      </c>
      <c r="N32" t="s">
        <v>49</v>
      </c>
      <c r="O32" t="s">
        <v>50</v>
      </c>
      <c r="P32">
        <v>123</v>
      </c>
      <c r="Q32">
        <v>14168</v>
      </c>
      <c r="R32">
        <v>0</v>
      </c>
      <c r="S32" s="1" t="s">
        <v>127</v>
      </c>
      <c r="T32" t="s">
        <v>72</v>
      </c>
      <c r="U32" t="s">
        <v>174</v>
      </c>
      <c r="V32">
        <v>0</v>
      </c>
      <c r="W32" t="s">
        <v>83</v>
      </c>
      <c r="X32">
        <v>14</v>
      </c>
      <c r="Y32" t="s">
        <v>89</v>
      </c>
      <c r="Z32" t="s">
        <v>128</v>
      </c>
      <c r="AA32" s="6">
        <v>24</v>
      </c>
      <c r="AB32" s="6">
        <v>0</v>
      </c>
      <c r="AC32" s="3"/>
      <c r="AD32" s="3"/>
      <c r="AE32" s="6">
        <v>24</v>
      </c>
      <c r="AF32" s="3">
        <v>0</v>
      </c>
      <c r="AG32" s="3"/>
      <c r="AH32" s="3"/>
      <c r="AI32" s="3" t="s">
        <v>11</v>
      </c>
      <c r="AJ32" s="3">
        <f t="shared" si="0"/>
        <v>0</v>
      </c>
      <c r="AM32">
        <v>0</v>
      </c>
      <c r="AN32" t="s">
        <v>91</v>
      </c>
      <c r="AS32" t="s">
        <v>57</v>
      </c>
      <c r="AT32" s="2" t="s">
        <v>58</v>
      </c>
      <c r="AU32" t="s">
        <v>59</v>
      </c>
      <c r="AV32" s="9"/>
    </row>
    <row r="33" spans="1:48">
      <c r="A33">
        <v>7</v>
      </c>
      <c r="B33" s="22">
        <v>4</v>
      </c>
      <c r="C33">
        <v>2019</v>
      </c>
      <c r="D33">
        <v>70385</v>
      </c>
      <c r="F33" t="s">
        <v>44</v>
      </c>
      <c r="G33" t="s">
        <v>45</v>
      </c>
      <c r="H33" t="s">
        <v>46</v>
      </c>
      <c r="I33" t="s">
        <v>47</v>
      </c>
      <c r="J33">
        <v>80631</v>
      </c>
      <c r="K33">
        <v>970</v>
      </c>
      <c r="L33" t="s">
        <v>48</v>
      </c>
      <c r="M33">
        <v>970</v>
      </c>
      <c r="N33" t="s">
        <v>49</v>
      </c>
      <c r="O33" t="s">
        <v>50</v>
      </c>
      <c r="P33">
        <v>123</v>
      </c>
      <c r="Q33">
        <v>21877</v>
      </c>
      <c r="R33">
        <v>0</v>
      </c>
      <c r="S33" s="1" t="s">
        <v>129</v>
      </c>
      <c r="T33" t="s">
        <v>72</v>
      </c>
      <c r="U33" t="s">
        <v>174</v>
      </c>
      <c r="V33">
        <v>0</v>
      </c>
      <c r="W33" t="s">
        <v>130</v>
      </c>
      <c r="X33">
        <v>14</v>
      </c>
      <c r="Y33" t="s">
        <v>89</v>
      </c>
      <c r="Z33" t="s">
        <v>128</v>
      </c>
      <c r="AA33" s="6">
        <v>24</v>
      </c>
      <c r="AB33" s="6">
        <v>0</v>
      </c>
      <c r="AC33" s="3"/>
      <c r="AD33" s="3"/>
      <c r="AE33" s="6">
        <v>24</v>
      </c>
      <c r="AF33" s="3">
        <v>0</v>
      </c>
      <c r="AG33" s="3"/>
      <c r="AH33" s="3"/>
      <c r="AI33" s="3" t="s">
        <v>11</v>
      </c>
      <c r="AJ33" s="3">
        <f t="shared" si="0"/>
        <v>0</v>
      </c>
      <c r="AM33">
        <v>0</v>
      </c>
      <c r="AN33" t="s">
        <v>91</v>
      </c>
      <c r="AS33" t="s">
        <v>57</v>
      </c>
      <c r="AT33" s="2" t="s">
        <v>58</v>
      </c>
      <c r="AU33" t="s">
        <v>59</v>
      </c>
      <c r="AV33" s="9"/>
    </row>
    <row r="34" spans="1:48">
      <c r="A34">
        <v>7</v>
      </c>
      <c r="B34" s="22">
        <v>4</v>
      </c>
      <c r="C34">
        <v>2019</v>
      </c>
      <c r="D34">
        <v>70385</v>
      </c>
      <c r="F34" t="s">
        <v>44</v>
      </c>
      <c r="G34" t="s">
        <v>45</v>
      </c>
      <c r="H34" t="s">
        <v>46</v>
      </c>
      <c r="I34" t="s">
        <v>47</v>
      </c>
      <c r="J34">
        <v>80631</v>
      </c>
      <c r="K34">
        <v>970</v>
      </c>
      <c r="L34" t="s">
        <v>48</v>
      </c>
      <c r="M34">
        <v>970</v>
      </c>
      <c r="N34" t="s">
        <v>49</v>
      </c>
      <c r="O34" t="s">
        <v>50</v>
      </c>
      <c r="P34">
        <v>123</v>
      </c>
      <c r="Q34">
        <v>22590</v>
      </c>
      <c r="R34">
        <v>0</v>
      </c>
      <c r="S34" s="1" t="s">
        <v>131</v>
      </c>
      <c r="T34" t="s">
        <v>72</v>
      </c>
      <c r="U34" t="s">
        <v>174</v>
      </c>
      <c r="V34">
        <v>0</v>
      </c>
      <c r="W34" t="s">
        <v>80</v>
      </c>
      <c r="X34">
        <v>14</v>
      </c>
      <c r="Y34" t="s">
        <v>89</v>
      </c>
      <c r="Z34" t="s">
        <v>128</v>
      </c>
      <c r="AA34" s="6">
        <v>99</v>
      </c>
      <c r="AB34" s="6">
        <v>0</v>
      </c>
      <c r="AC34" s="3"/>
      <c r="AD34" s="3"/>
      <c r="AE34" s="6">
        <v>99</v>
      </c>
      <c r="AF34" s="6">
        <v>0</v>
      </c>
      <c r="AG34" s="3"/>
      <c r="AH34" s="3"/>
      <c r="AI34" s="3" t="s">
        <v>55</v>
      </c>
      <c r="AJ34" s="3">
        <f t="shared" si="0"/>
        <v>0</v>
      </c>
      <c r="AM34">
        <v>0</v>
      </c>
      <c r="AN34" t="s">
        <v>91</v>
      </c>
      <c r="AS34" t="s">
        <v>57</v>
      </c>
      <c r="AT34" s="2" t="s">
        <v>58</v>
      </c>
      <c r="AU34" t="s">
        <v>59</v>
      </c>
      <c r="AV34" s="9"/>
    </row>
    <row r="35" spans="1:48">
      <c r="A35">
        <v>7</v>
      </c>
      <c r="B35" s="22">
        <v>4</v>
      </c>
      <c r="C35">
        <v>2019</v>
      </c>
      <c r="D35">
        <v>70385</v>
      </c>
      <c r="F35" t="s">
        <v>44</v>
      </c>
      <c r="G35" t="s">
        <v>45</v>
      </c>
      <c r="H35" t="s">
        <v>46</v>
      </c>
      <c r="I35" t="s">
        <v>47</v>
      </c>
      <c r="J35">
        <v>80631</v>
      </c>
      <c r="K35">
        <v>970</v>
      </c>
      <c r="L35" t="s">
        <v>48</v>
      </c>
      <c r="M35">
        <v>970</v>
      </c>
      <c r="N35" t="s">
        <v>49</v>
      </c>
      <c r="O35" t="s">
        <v>50</v>
      </c>
      <c r="P35">
        <v>123</v>
      </c>
      <c r="Q35">
        <v>22214</v>
      </c>
      <c r="R35">
        <v>0</v>
      </c>
      <c r="S35" s="1" t="s">
        <v>132</v>
      </c>
      <c r="T35" t="s">
        <v>61</v>
      </c>
      <c r="U35" t="s">
        <v>174</v>
      </c>
      <c r="V35">
        <v>0</v>
      </c>
      <c r="W35" t="s">
        <v>110</v>
      </c>
      <c r="X35">
        <v>24</v>
      </c>
      <c r="Y35" t="s">
        <v>99</v>
      </c>
      <c r="Z35" t="s">
        <v>64</v>
      </c>
      <c r="AA35" s="6">
        <v>58</v>
      </c>
      <c r="AB35" s="6">
        <v>0</v>
      </c>
      <c r="AC35" s="3"/>
      <c r="AD35" s="3"/>
      <c r="AE35" s="6">
        <v>58</v>
      </c>
      <c r="AF35" s="3">
        <v>0</v>
      </c>
      <c r="AG35" s="3"/>
      <c r="AH35" s="3"/>
      <c r="AI35" s="3" t="s">
        <v>11</v>
      </c>
      <c r="AJ35" s="3">
        <f t="shared" si="0"/>
        <v>0</v>
      </c>
      <c r="AK35" s="1"/>
      <c r="AM35">
        <v>0</v>
      </c>
      <c r="AN35" t="s">
        <v>56</v>
      </c>
      <c r="AS35" t="s">
        <v>57</v>
      </c>
      <c r="AT35" s="2" t="s">
        <v>58</v>
      </c>
      <c r="AU35" t="s">
        <v>59</v>
      </c>
      <c r="AV35" s="9"/>
    </row>
    <row r="36" spans="1:48">
      <c r="A36">
        <v>7</v>
      </c>
      <c r="B36" s="22">
        <v>4</v>
      </c>
      <c r="C36">
        <v>2019</v>
      </c>
      <c r="D36">
        <v>70385</v>
      </c>
      <c r="F36" t="s">
        <v>44</v>
      </c>
      <c r="G36" t="s">
        <v>45</v>
      </c>
      <c r="H36" t="s">
        <v>46</v>
      </c>
      <c r="I36" t="s">
        <v>47</v>
      </c>
      <c r="J36">
        <v>80631</v>
      </c>
      <c r="K36">
        <v>970</v>
      </c>
      <c r="L36" t="s">
        <v>48</v>
      </c>
      <c r="M36">
        <v>970</v>
      </c>
      <c r="N36" t="s">
        <v>49</v>
      </c>
      <c r="O36" t="s">
        <v>50</v>
      </c>
      <c r="P36">
        <v>123</v>
      </c>
      <c r="Q36">
        <v>14685</v>
      </c>
      <c r="R36">
        <v>0</v>
      </c>
      <c r="S36" s="1" t="s">
        <v>133</v>
      </c>
      <c r="T36" t="s">
        <v>61</v>
      </c>
      <c r="U36" t="s">
        <v>174</v>
      </c>
      <c r="V36">
        <v>0</v>
      </c>
      <c r="W36" t="s">
        <v>53</v>
      </c>
      <c r="X36">
        <v>33</v>
      </c>
      <c r="Y36" t="s">
        <v>89</v>
      </c>
      <c r="Z36" t="s">
        <v>54</v>
      </c>
      <c r="AA36" s="6">
        <v>77</v>
      </c>
      <c r="AB36" s="6">
        <v>0</v>
      </c>
      <c r="AC36" s="6"/>
      <c r="AD36" s="3"/>
      <c r="AE36" s="6">
        <v>77</v>
      </c>
      <c r="AF36" s="3">
        <v>0</v>
      </c>
      <c r="AG36" s="3"/>
      <c r="AH36" s="3"/>
      <c r="AI36" s="3" t="s">
        <v>11</v>
      </c>
      <c r="AJ36" s="3">
        <f t="shared" si="0"/>
        <v>0</v>
      </c>
      <c r="AK36" s="1"/>
      <c r="AM36">
        <v>0</v>
      </c>
      <c r="AN36" t="s">
        <v>56</v>
      </c>
      <c r="AS36" t="s">
        <v>57</v>
      </c>
      <c r="AT36" s="2" t="s">
        <v>58</v>
      </c>
      <c r="AU36" t="s">
        <v>59</v>
      </c>
      <c r="AV36" s="9"/>
    </row>
    <row r="37" spans="1:48">
      <c r="A37">
        <v>7</v>
      </c>
      <c r="B37" s="22">
        <v>4</v>
      </c>
      <c r="C37">
        <v>2019</v>
      </c>
      <c r="D37">
        <v>70385</v>
      </c>
      <c r="F37" t="s">
        <v>44</v>
      </c>
      <c r="G37" t="s">
        <v>45</v>
      </c>
      <c r="H37" t="s">
        <v>46</v>
      </c>
      <c r="I37" t="s">
        <v>47</v>
      </c>
      <c r="J37">
        <v>80631</v>
      </c>
      <c r="K37">
        <v>970</v>
      </c>
      <c r="L37" t="s">
        <v>48</v>
      </c>
      <c r="M37">
        <v>970</v>
      </c>
      <c r="N37" t="s">
        <v>49</v>
      </c>
      <c r="O37" t="s">
        <v>50</v>
      </c>
      <c r="P37">
        <v>123</v>
      </c>
      <c r="Q37">
        <v>7696</v>
      </c>
      <c r="R37">
        <v>0</v>
      </c>
      <c r="S37" s="1" t="s">
        <v>134</v>
      </c>
      <c r="T37" t="s">
        <v>61</v>
      </c>
      <c r="U37" t="s">
        <v>174</v>
      </c>
      <c r="V37">
        <v>0</v>
      </c>
      <c r="W37" t="s">
        <v>119</v>
      </c>
      <c r="X37">
        <v>33</v>
      </c>
      <c r="Y37" t="s">
        <v>89</v>
      </c>
      <c r="Z37" t="s">
        <v>54</v>
      </c>
      <c r="AA37" s="6">
        <v>77</v>
      </c>
      <c r="AB37" s="6">
        <v>0</v>
      </c>
      <c r="AC37" s="6"/>
      <c r="AD37" s="3"/>
      <c r="AE37" s="6">
        <v>77</v>
      </c>
      <c r="AF37" s="3">
        <v>0</v>
      </c>
      <c r="AG37" s="3"/>
      <c r="AH37" s="3"/>
      <c r="AI37" s="3" t="s">
        <v>11</v>
      </c>
      <c r="AJ37" s="3">
        <f t="shared" si="0"/>
        <v>0</v>
      </c>
      <c r="AK37" s="1"/>
      <c r="AM37" s="4">
        <v>0</v>
      </c>
      <c r="AN37" t="s">
        <v>56</v>
      </c>
      <c r="AS37" t="s">
        <v>57</v>
      </c>
      <c r="AT37" s="2" t="s">
        <v>58</v>
      </c>
      <c r="AU37" t="s">
        <v>59</v>
      </c>
      <c r="AV37" s="9"/>
    </row>
    <row r="38" spans="1:48">
      <c r="A38">
        <v>7</v>
      </c>
      <c r="B38" s="22">
        <v>4</v>
      </c>
      <c r="C38">
        <v>2019</v>
      </c>
      <c r="D38">
        <v>70385</v>
      </c>
      <c r="F38" t="s">
        <v>44</v>
      </c>
      <c r="G38" t="s">
        <v>45</v>
      </c>
      <c r="H38" t="s">
        <v>46</v>
      </c>
      <c r="I38" t="s">
        <v>47</v>
      </c>
      <c r="J38">
        <v>80631</v>
      </c>
      <c r="K38">
        <v>970</v>
      </c>
      <c r="L38" t="s">
        <v>48</v>
      </c>
      <c r="M38">
        <v>970</v>
      </c>
      <c r="N38" t="s">
        <v>49</v>
      </c>
      <c r="O38" t="s">
        <v>50</v>
      </c>
      <c r="P38">
        <v>123</v>
      </c>
      <c r="Q38">
        <v>20548</v>
      </c>
      <c r="R38">
        <v>0</v>
      </c>
      <c r="S38" s="1" t="s">
        <v>135</v>
      </c>
      <c r="T38" t="s">
        <v>61</v>
      </c>
      <c r="U38" t="s">
        <v>174</v>
      </c>
      <c r="V38">
        <v>0</v>
      </c>
      <c r="W38" t="s">
        <v>119</v>
      </c>
      <c r="X38">
        <v>3</v>
      </c>
      <c r="Y38" t="s">
        <v>89</v>
      </c>
      <c r="Z38" t="s">
        <v>136</v>
      </c>
      <c r="AA38" s="6">
        <v>44</v>
      </c>
      <c r="AB38" s="6">
        <v>0</v>
      </c>
      <c r="AC38" s="3" t="s">
        <v>11</v>
      </c>
      <c r="AD38" s="3"/>
      <c r="AE38" s="6">
        <v>44</v>
      </c>
      <c r="AF38" s="3">
        <v>0</v>
      </c>
      <c r="AG38" s="3"/>
      <c r="AH38" s="3"/>
      <c r="AI38" s="3" t="s">
        <v>11</v>
      </c>
      <c r="AJ38" s="3">
        <f t="shared" si="0"/>
        <v>0</v>
      </c>
      <c r="AS38" t="s">
        <v>57</v>
      </c>
      <c r="AT38" s="2" t="s">
        <v>58</v>
      </c>
      <c r="AU38" t="s">
        <v>59</v>
      </c>
      <c r="AV38" s="9"/>
    </row>
    <row r="39" spans="1:48">
      <c r="A39">
        <v>7</v>
      </c>
      <c r="B39" s="22">
        <v>4</v>
      </c>
      <c r="C39">
        <v>2019</v>
      </c>
      <c r="D39">
        <v>70385</v>
      </c>
      <c r="F39" t="s">
        <v>44</v>
      </c>
      <c r="G39" t="s">
        <v>45</v>
      </c>
      <c r="H39" t="s">
        <v>46</v>
      </c>
      <c r="I39" t="s">
        <v>47</v>
      </c>
      <c r="J39">
        <v>80631</v>
      </c>
      <c r="K39">
        <v>970</v>
      </c>
      <c r="L39" t="s">
        <v>48</v>
      </c>
      <c r="M39">
        <v>970</v>
      </c>
      <c r="N39" t="s">
        <v>49</v>
      </c>
      <c r="O39" t="s">
        <v>50</v>
      </c>
      <c r="P39">
        <v>123</v>
      </c>
      <c r="Q39">
        <v>19817</v>
      </c>
      <c r="R39">
        <v>0</v>
      </c>
      <c r="S39" s="1" t="s">
        <v>137</v>
      </c>
      <c r="T39" t="s">
        <v>61</v>
      </c>
      <c r="U39" t="s">
        <v>174</v>
      </c>
      <c r="V39">
        <v>0</v>
      </c>
      <c r="W39" t="s">
        <v>110</v>
      </c>
      <c r="X39">
        <v>35</v>
      </c>
      <c r="Y39" t="s">
        <v>138</v>
      </c>
      <c r="Z39" t="s">
        <v>136</v>
      </c>
      <c r="AA39" s="6">
        <v>49</v>
      </c>
      <c r="AB39" s="6">
        <v>0</v>
      </c>
      <c r="AC39" s="1"/>
      <c r="AD39" s="1"/>
      <c r="AE39" s="6">
        <v>49</v>
      </c>
      <c r="AF39" s="1">
        <v>0</v>
      </c>
      <c r="AJ39" s="1">
        <f t="shared" si="0"/>
        <v>0</v>
      </c>
      <c r="AS39" t="s">
        <v>57</v>
      </c>
      <c r="AT39" s="2" t="s">
        <v>58</v>
      </c>
      <c r="AU39" t="s">
        <v>59</v>
      </c>
      <c r="AV39" s="9"/>
    </row>
    <row r="40" spans="1:48">
      <c r="A40">
        <v>7</v>
      </c>
      <c r="B40" s="22">
        <v>4</v>
      </c>
      <c r="C40">
        <v>2019</v>
      </c>
      <c r="D40">
        <v>70385</v>
      </c>
      <c r="F40" t="s">
        <v>44</v>
      </c>
      <c r="G40" t="s">
        <v>45</v>
      </c>
      <c r="H40" t="s">
        <v>46</v>
      </c>
      <c r="I40" t="s">
        <v>47</v>
      </c>
      <c r="J40">
        <v>80631</v>
      </c>
      <c r="K40">
        <v>970</v>
      </c>
      <c r="L40" t="s">
        <v>48</v>
      </c>
      <c r="M40">
        <v>970</v>
      </c>
      <c r="N40" t="s">
        <v>49</v>
      </c>
      <c r="O40" t="s">
        <v>50</v>
      </c>
      <c r="P40">
        <v>123</v>
      </c>
      <c r="Q40">
        <v>20387</v>
      </c>
      <c r="R40">
        <v>0</v>
      </c>
      <c r="S40" s="1" t="s">
        <v>142</v>
      </c>
      <c r="T40" t="s">
        <v>61</v>
      </c>
      <c r="U40" t="s">
        <v>174</v>
      </c>
      <c r="V40">
        <v>0</v>
      </c>
      <c r="W40" t="s">
        <v>105</v>
      </c>
      <c r="X40">
        <v>3</v>
      </c>
      <c r="Y40" t="s">
        <v>89</v>
      </c>
      <c r="Z40" t="s">
        <v>136</v>
      </c>
      <c r="AA40" s="7">
        <v>74</v>
      </c>
      <c r="AB40" s="6">
        <v>0</v>
      </c>
      <c r="AC40" s="1"/>
      <c r="AD40" s="1"/>
      <c r="AE40" s="7">
        <v>74</v>
      </c>
      <c r="AF40" s="1">
        <v>0</v>
      </c>
      <c r="AJ40" s="1">
        <f t="shared" si="0"/>
        <v>0</v>
      </c>
      <c r="AS40" t="s">
        <v>57</v>
      </c>
      <c r="AT40" s="2" t="s">
        <v>58</v>
      </c>
      <c r="AU40" t="s">
        <v>59</v>
      </c>
      <c r="AV40" s="9"/>
    </row>
    <row r="41" spans="1:48">
      <c r="V41" s="4"/>
      <c r="AV41" s="9"/>
    </row>
    <row r="42" spans="1:48">
      <c r="AV42" s="9"/>
    </row>
    <row r="43" spans="1:48">
      <c r="AV43" s="9"/>
    </row>
  </sheetData>
  <pageMargins left="0.17" right="0.25" top="0.22" bottom="0.3" header="0.3" footer="0.3"/>
  <pageSetup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42"/>
  <sheetViews>
    <sheetView topLeftCell="E1" workbookViewId="0">
      <selection activeCell="E1" sqref="A1:XFD1"/>
    </sheetView>
  </sheetViews>
  <sheetFormatPr defaultRowHeight="15"/>
  <cols>
    <col min="2" max="2" width="7.7109375" customWidth="1"/>
    <col min="3" max="3" width="5.7109375" customWidth="1"/>
  </cols>
  <sheetData>
    <row r="1" spans="1:50">
      <c r="A1" s="8" t="s">
        <v>143</v>
      </c>
      <c r="B1">
        <v>2015</v>
      </c>
      <c r="C1" t="s">
        <v>144</v>
      </c>
      <c r="D1" t="s">
        <v>145</v>
      </c>
      <c r="E1" t="s">
        <v>146</v>
      </c>
      <c r="F1" t="s">
        <v>147</v>
      </c>
      <c r="G1" t="s">
        <v>148</v>
      </c>
      <c r="H1" t="s">
        <v>149</v>
      </c>
      <c r="I1" t="s">
        <v>150</v>
      </c>
      <c r="J1" t="s">
        <v>151</v>
      </c>
      <c r="K1" t="s">
        <v>152</v>
      </c>
      <c r="L1" t="s">
        <v>153</v>
      </c>
      <c r="M1" t="s">
        <v>154</v>
      </c>
      <c r="N1" t="s">
        <v>155</v>
      </c>
      <c r="O1" t="s">
        <v>156</v>
      </c>
      <c r="Q1" s="8" t="s">
        <v>157</v>
      </c>
      <c r="R1" t="s">
        <v>144</v>
      </c>
      <c r="S1" t="s">
        <v>145</v>
      </c>
      <c r="T1" t="s">
        <v>146</v>
      </c>
      <c r="U1" t="s">
        <v>147</v>
      </c>
      <c r="V1" t="s">
        <v>148</v>
      </c>
      <c r="W1" t="s">
        <v>149</v>
      </c>
      <c r="X1" t="s">
        <v>150</v>
      </c>
      <c r="Y1" t="s">
        <v>151</v>
      </c>
      <c r="Z1" t="s">
        <v>152</v>
      </c>
      <c r="AA1" t="s">
        <v>153</v>
      </c>
      <c r="AB1" t="s">
        <v>154</v>
      </c>
      <c r="AC1" t="s">
        <v>155</v>
      </c>
      <c r="AD1" t="s">
        <v>156</v>
      </c>
      <c r="AF1" s="8" t="s">
        <v>158</v>
      </c>
      <c r="AG1" t="s">
        <v>159</v>
      </c>
      <c r="AH1" t="s">
        <v>145</v>
      </c>
      <c r="AI1" t="s">
        <v>146</v>
      </c>
      <c r="AJ1" t="s">
        <v>147</v>
      </c>
      <c r="AK1" t="s">
        <v>148</v>
      </c>
      <c r="AL1" t="s">
        <v>149</v>
      </c>
      <c r="AM1" t="s">
        <v>150</v>
      </c>
      <c r="AN1" t="s">
        <v>151</v>
      </c>
      <c r="AO1" t="s">
        <v>152</v>
      </c>
      <c r="AP1" t="s">
        <v>153</v>
      </c>
      <c r="AQ1" t="s">
        <v>154</v>
      </c>
      <c r="AR1" t="s">
        <v>155</v>
      </c>
      <c r="AS1" t="s">
        <v>156</v>
      </c>
    </row>
    <row r="2" spans="1:50">
      <c r="A2" t="s">
        <v>51</v>
      </c>
      <c r="C2" s="1">
        <v>5</v>
      </c>
      <c r="D2" s="1">
        <v>4</v>
      </c>
      <c r="E2" s="1">
        <v>3</v>
      </c>
      <c r="F2" s="1">
        <v>3</v>
      </c>
      <c r="G2" s="1">
        <v>10</v>
      </c>
      <c r="H2" s="1">
        <v>5</v>
      </c>
      <c r="I2" s="1">
        <v>5</v>
      </c>
      <c r="J2" s="1">
        <v>7</v>
      </c>
      <c r="K2" s="1">
        <v>10</v>
      </c>
      <c r="L2" s="1">
        <v>3</v>
      </c>
      <c r="M2" s="1">
        <v>9</v>
      </c>
      <c r="N2" s="1">
        <v>6</v>
      </c>
      <c r="O2">
        <f>SUM(C2:N2)</f>
        <v>70</v>
      </c>
      <c r="P2" t="s">
        <v>51</v>
      </c>
      <c r="R2">
        <v>3</v>
      </c>
      <c r="S2" s="1">
        <v>4</v>
      </c>
      <c r="T2" t="s">
        <v>55</v>
      </c>
      <c r="U2">
        <v>0</v>
      </c>
      <c r="V2">
        <v>0</v>
      </c>
      <c r="W2">
        <v>0</v>
      </c>
      <c r="Z2">
        <v>0</v>
      </c>
      <c r="AA2">
        <v>0</v>
      </c>
      <c r="AB2">
        <v>0</v>
      </c>
      <c r="AC2">
        <v>0</v>
      </c>
      <c r="AD2">
        <f t="shared" ref="AD2:AD7" si="0">SUM(R2:AC2)</f>
        <v>7</v>
      </c>
      <c r="AF2" t="s">
        <v>51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3</v>
      </c>
      <c r="AR2">
        <v>3</v>
      </c>
      <c r="AS2">
        <f>SUM(AG2:AR2)</f>
        <v>16</v>
      </c>
    </row>
    <row r="3" spans="1:50">
      <c r="A3" t="s">
        <v>60</v>
      </c>
      <c r="C3" s="1">
        <v>14</v>
      </c>
      <c r="D3" s="1">
        <v>1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1</v>
      </c>
      <c r="L3" s="1">
        <v>1</v>
      </c>
      <c r="M3" s="1">
        <v>1</v>
      </c>
      <c r="N3" s="1">
        <v>3</v>
      </c>
      <c r="O3">
        <f t="shared" ref="O3:O41" si="1">SUM(C3:N3)</f>
        <v>21</v>
      </c>
      <c r="P3" t="s">
        <v>60</v>
      </c>
      <c r="S3" s="1">
        <v>1</v>
      </c>
      <c r="X3">
        <v>0</v>
      </c>
      <c r="Y3">
        <v>0</v>
      </c>
      <c r="AD3">
        <f t="shared" si="0"/>
        <v>1</v>
      </c>
      <c r="AF3" t="s">
        <v>60</v>
      </c>
      <c r="AG3">
        <v>5</v>
      </c>
      <c r="AH3">
        <v>5</v>
      </c>
      <c r="AI3">
        <v>5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1</v>
      </c>
      <c r="AQ3">
        <v>1</v>
      </c>
      <c r="AR3">
        <v>2</v>
      </c>
      <c r="AS3">
        <f t="shared" ref="AS3:AS41" si="2">SUM(AG3:AR3)</f>
        <v>19</v>
      </c>
      <c r="AX3" s="13"/>
    </row>
    <row r="4" spans="1:50">
      <c r="A4" t="s">
        <v>160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>
        <f t="shared" si="1"/>
        <v>0</v>
      </c>
      <c r="P4" t="s">
        <v>160</v>
      </c>
      <c r="S4" s="3"/>
      <c r="X4">
        <v>0</v>
      </c>
      <c r="AD4">
        <f t="shared" si="0"/>
        <v>0</v>
      </c>
      <c r="AF4" t="s">
        <v>160</v>
      </c>
      <c r="AG4">
        <v>15</v>
      </c>
      <c r="AH4">
        <v>15</v>
      </c>
      <c r="AI4">
        <v>15</v>
      </c>
      <c r="AJ4">
        <v>15</v>
      </c>
      <c r="AK4">
        <v>15</v>
      </c>
      <c r="AL4">
        <v>15</v>
      </c>
      <c r="AM4">
        <v>10</v>
      </c>
      <c r="AN4">
        <v>10</v>
      </c>
      <c r="AO4">
        <v>10</v>
      </c>
      <c r="AP4">
        <v>10</v>
      </c>
      <c r="AQ4">
        <v>10</v>
      </c>
      <c r="AR4">
        <v>10</v>
      </c>
      <c r="AS4">
        <f t="shared" si="2"/>
        <v>150</v>
      </c>
    </row>
    <row r="5" spans="1:50">
      <c r="A5" t="s">
        <v>68</v>
      </c>
      <c r="C5" s="3">
        <v>20</v>
      </c>
      <c r="D5" s="3">
        <v>0</v>
      </c>
      <c r="E5" s="3">
        <v>0</v>
      </c>
      <c r="F5" s="3">
        <v>2</v>
      </c>
      <c r="G5" s="3">
        <v>2</v>
      </c>
      <c r="H5" s="3">
        <v>2</v>
      </c>
      <c r="I5" s="3">
        <v>4</v>
      </c>
      <c r="J5" s="3">
        <v>133</v>
      </c>
      <c r="K5" s="3">
        <v>48</v>
      </c>
      <c r="L5" s="3">
        <v>104</v>
      </c>
      <c r="M5" s="3">
        <v>61</v>
      </c>
      <c r="N5" s="3">
        <v>50</v>
      </c>
      <c r="O5">
        <f t="shared" si="1"/>
        <v>426</v>
      </c>
      <c r="P5" t="s">
        <v>68</v>
      </c>
      <c r="R5">
        <v>0</v>
      </c>
      <c r="S5" s="3">
        <v>0</v>
      </c>
      <c r="T5">
        <v>0</v>
      </c>
      <c r="U5">
        <v>0</v>
      </c>
      <c r="V5">
        <v>0</v>
      </c>
      <c r="W5">
        <v>0</v>
      </c>
      <c r="X5" s="1" t="s">
        <v>11</v>
      </c>
      <c r="Z5">
        <v>0</v>
      </c>
      <c r="AA5">
        <v>0</v>
      </c>
      <c r="AB5">
        <v>0</v>
      </c>
      <c r="AC5">
        <v>0</v>
      </c>
      <c r="AD5">
        <f t="shared" si="0"/>
        <v>0</v>
      </c>
      <c r="AF5" t="s">
        <v>68</v>
      </c>
      <c r="AG5">
        <v>15</v>
      </c>
      <c r="AH5">
        <v>15</v>
      </c>
      <c r="AI5">
        <v>15</v>
      </c>
      <c r="AJ5">
        <v>15</v>
      </c>
      <c r="AK5">
        <v>15</v>
      </c>
      <c r="AL5">
        <v>15</v>
      </c>
      <c r="AM5">
        <v>10</v>
      </c>
      <c r="AN5">
        <v>10</v>
      </c>
      <c r="AO5">
        <v>10</v>
      </c>
      <c r="AP5">
        <v>10</v>
      </c>
      <c r="AQ5">
        <v>10</v>
      </c>
      <c r="AR5">
        <v>10</v>
      </c>
      <c r="AS5">
        <f t="shared" si="2"/>
        <v>150</v>
      </c>
    </row>
    <row r="6" spans="1:50">
      <c r="A6" t="s">
        <v>71</v>
      </c>
      <c r="C6" s="3">
        <v>100</v>
      </c>
      <c r="D6" s="3">
        <v>60</v>
      </c>
      <c r="E6" s="3">
        <v>65</v>
      </c>
      <c r="F6" s="3">
        <v>20</v>
      </c>
      <c r="G6" s="3">
        <v>25</v>
      </c>
      <c r="H6" s="3">
        <v>25</v>
      </c>
      <c r="I6" s="3">
        <v>175</v>
      </c>
      <c r="J6" s="3">
        <v>211</v>
      </c>
      <c r="K6" s="3">
        <v>121</v>
      </c>
      <c r="L6" s="3">
        <v>20</v>
      </c>
      <c r="M6" s="3">
        <v>20</v>
      </c>
      <c r="N6" s="3">
        <v>10</v>
      </c>
      <c r="O6">
        <f t="shared" si="1"/>
        <v>852</v>
      </c>
      <c r="P6" t="s">
        <v>71</v>
      </c>
      <c r="R6">
        <v>0</v>
      </c>
      <c r="S6" s="3">
        <v>60</v>
      </c>
      <c r="T6">
        <v>0</v>
      </c>
      <c r="U6">
        <v>0</v>
      </c>
      <c r="V6">
        <v>0</v>
      </c>
      <c r="W6">
        <v>0</v>
      </c>
      <c r="X6" s="3">
        <v>0</v>
      </c>
      <c r="Y6">
        <v>14</v>
      </c>
      <c r="Z6">
        <v>0</v>
      </c>
      <c r="AA6">
        <v>0</v>
      </c>
      <c r="AB6">
        <v>0</v>
      </c>
      <c r="AC6">
        <v>0</v>
      </c>
      <c r="AD6">
        <f t="shared" si="0"/>
        <v>74</v>
      </c>
      <c r="AF6" t="s">
        <v>71</v>
      </c>
      <c r="AG6">
        <v>30</v>
      </c>
      <c r="AH6">
        <v>28</v>
      </c>
      <c r="AI6">
        <v>28</v>
      </c>
      <c r="AJ6">
        <v>15</v>
      </c>
      <c r="AK6">
        <v>15</v>
      </c>
      <c r="AL6">
        <v>15</v>
      </c>
      <c r="AM6">
        <v>15</v>
      </c>
      <c r="AN6">
        <v>15</v>
      </c>
      <c r="AO6">
        <v>15</v>
      </c>
      <c r="AP6">
        <v>15</v>
      </c>
      <c r="AQ6">
        <v>15</v>
      </c>
      <c r="AR6">
        <v>15</v>
      </c>
      <c r="AS6">
        <f t="shared" si="2"/>
        <v>221</v>
      </c>
    </row>
    <row r="7" spans="1:50">
      <c r="A7" t="s">
        <v>76</v>
      </c>
      <c r="C7" s="3">
        <v>0</v>
      </c>
      <c r="D7" s="3">
        <v>1</v>
      </c>
      <c r="E7" s="3">
        <v>0</v>
      </c>
      <c r="F7" s="3">
        <v>2</v>
      </c>
      <c r="G7" s="3">
        <v>2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5</v>
      </c>
      <c r="O7">
        <f t="shared" si="1"/>
        <v>14</v>
      </c>
      <c r="P7" t="s">
        <v>76</v>
      </c>
      <c r="R7" s="1" t="s">
        <v>11</v>
      </c>
      <c r="S7" s="3">
        <v>1</v>
      </c>
      <c r="T7" s="1" t="s">
        <v>11</v>
      </c>
      <c r="U7" s="1" t="s">
        <v>11</v>
      </c>
      <c r="V7" s="1" t="s">
        <v>11</v>
      </c>
      <c r="W7" s="1" t="s">
        <v>11</v>
      </c>
      <c r="X7" s="1"/>
      <c r="Y7">
        <v>0</v>
      </c>
      <c r="Z7" s="1" t="s">
        <v>11</v>
      </c>
      <c r="AA7" s="1" t="s">
        <v>11</v>
      </c>
      <c r="AB7" s="1" t="s">
        <v>11</v>
      </c>
      <c r="AC7" s="1" t="s">
        <v>11</v>
      </c>
      <c r="AD7">
        <f t="shared" si="0"/>
        <v>1</v>
      </c>
      <c r="AF7" t="s">
        <v>76</v>
      </c>
      <c r="AG7">
        <v>0</v>
      </c>
      <c r="AH7">
        <v>0</v>
      </c>
      <c r="AI7">
        <v>0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2</v>
      </c>
      <c r="AS7">
        <f t="shared" si="2"/>
        <v>10</v>
      </c>
      <c r="AT7" s="1"/>
    </row>
    <row r="8" spans="1:50">
      <c r="A8" t="s">
        <v>79</v>
      </c>
      <c r="C8" s="3">
        <v>2</v>
      </c>
      <c r="D8" s="3">
        <v>2</v>
      </c>
      <c r="E8" s="3">
        <v>2</v>
      </c>
      <c r="F8" s="3">
        <v>2</v>
      </c>
      <c r="G8" s="3">
        <v>2</v>
      </c>
      <c r="H8" s="3">
        <v>0</v>
      </c>
      <c r="I8" s="3">
        <v>2</v>
      </c>
      <c r="J8" s="3">
        <v>0</v>
      </c>
      <c r="K8" s="3">
        <v>0</v>
      </c>
      <c r="L8" s="3">
        <v>2</v>
      </c>
      <c r="M8" s="3">
        <v>74</v>
      </c>
      <c r="N8" s="3">
        <v>66</v>
      </c>
      <c r="O8">
        <f t="shared" si="1"/>
        <v>154</v>
      </c>
      <c r="P8" t="s">
        <v>79</v>
      </c>
      <c r="R8" s="3">
        <v>0</v>
      </c>
      <c r="S8" s="3">
        <v>2</v>
      </c>
      <c r="T8" s="3">
        <v>0</v>
      </c>
      <c r="U8" s="3">
        <v>0</v>
      </c>
      <c r="V8" s="3">
        <v>0</v>
      </c>
      <c r="W8" s="3">
        <v>0</v>
      </c>
      <c r="X8" s="4">
        <v>50</v>
      </c>
      <c r="Y8" s="1" t="s">
        <v>11</v>
      </c>
      <c r="Z8" s="3">
        <v>0</v>
      </c>
      <c r="AA8" s="3">
        <v>0</v>
      </c>
      <c r="AB8" s="3">
        <v>145</v>
      </c>
      <c r="AC8" s="3">
        <v>130</v>
      </c>
      <c r="AD8">
        <f>SUM(R8:AC8)</f>
        <v>327</v>
      </c>
      <c r="AF8" t="s">
        <v>79</v>
      </c>
      <c r="AG8" s="4">
        <v>1</v>
      </c>
      <c r="AH8" s="4">
        <v>1</v>
      </c>
      <c r="AI8" s="4">
        <v>1</v>
      </c>
      <c r="AJ8" s="4">
        <v>1</v>
      </c>
      <c r="AK8" s="4">
        <v>1</v>
      </c>
      <c r="AL8" s="4">
        <v>1</v>
      </c>
      <c r="AM8" s="4">
        <v>1</v>
      </c>
      <c r="AN8" s="4">
        <v>1</v>
      </c>
      <c r="AO8" s="4">
        <v>1</v>
      </c>
      <c r="AP8" s="4">
        <v>1</v>
      </c>
      <c r="AQ8" s="4">
        <v>10</v>
      </c>
      <c r="AR8" s="4">
        <v>10</v>
      </c>
      <c r="AS8">
        <f t="shared" si="2"/>
        <v>30</v>
      </c>
      <c r="AT8" s="3"/>
    </row>
    <row r="9" spans="1:50">
      <c r="A9" t="s">
        <v>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>
        <f t="shared" si="1"/>
        <v>0</v>
      </c>
      <c r="P9" t="s">
        <v>82</v>
      </c>
      <c r="R9" s="1"/>
      <c r="S9" s="3">
        <v>0</v>
      </c>
      <c r="T9" s="1"/>
      <c r="U9" s="1"/>
      <c r="V9" s="1"/>
      <c r="W9" s="1"/>
      <c r="X9">
        <v>0</v>
      </c>
      <c r="Y9" s="3">
        <v>0</v>
      </c>
      <c r="Z9" s="1"/>
      <c r="AA9" s="1"/>
      <c r="AB9" s="1"/>
      <c r="AC9" s="1"/>
      <c r="AF9" t="s">
        <v>82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f t="shared" si="2"/>
        <v>0</v>
      </c>
      <c r="AT9" s="1"/>
    </row>
    <row r="10" spans="1:50">
      <c r="A10" t="s">
        <v>84</v>
      </c>
      <c r="C10" s="3">
        <v>0</v>
      </c>
      <c r="D10" s="3">
        <v>1</v>
      </c>
      <c r="E10" s="3">
        <v>7</v>
      </c>
      <c r="F10" s="3">
        <v>5</v>
      </c>
      <c r="G10" s="3">
        <v>5</v>
      </c>
      <c r="H10" s="3">
        <v>5</v>
      </c>
      <c r="I10" s="3">
        <v>75</v>
      </c>
      <c r="J10" s="3">
        <v>57</v>
      </c>
      <c r="K10" s="3">
        <v>2</v>
      </c>
      <c r="L10" s="3">
        <v>30</v>
      </c>
      <c r="M10" s="3">
        <v>2</v>
      </c>
      <c r="N10" s="3">
        <v>5</v>
      </c>
      <c r="O10">
        <f t="shared" si="1"/>
        <v>194</v>
      </c>
      <c r="P10" t="s">
        <v>84</v>
      </c>
      <c r="R10" s="4">
        <v>0</v>
      </c>
      <c r="S10" s="3">
        <v>1</v>
      </c>
      <c r="T10" s="4">
        <v>0</v>
      </c>
      <c r="U10" s="4">
        <v>0</v>
      </c>
      <c r="V10" s="4">
        <v>0</v>
      </c>
      <c r="W10" s="4">
        <v>0</v>
      </c>
      <c r="X10" s="1">
        <v>150</v>
      </c>
      <c r="Y10" s="1"/>
      <c r="Z10" s="4">
        <v>0</v>
      </c>
      <c r="AA10" s="4">
        <v>0</v>
      </c>
      <c r="AB10" s="4">
        <v>0</v>
      </c>
      <c r="AC10" s="4">
        <v>0</v>
      </c>
      <c r="AD10">
        <f>SUM(Z10:AC10)</f>
        <v>0</v>
      </c>
      <c r="AF10" t="s">
        <v>84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2</v>
      </c>
      <c r="AM10" s="4">
        <v>10</v>
      </c>
      <c r="AN10" s="4">
        <v>10</v>
      </c>
      <c r="AO10" s="4">
        <v>10</v>
      </c>
      <c r="AP10" s="4">
        <v>10</v>
      </c>
      <c r="AQ10" s="4">
        <v>10</v>
      </c>
      <c r="AR10" s="4">
        <v>10</v>
      </c>
      <c r="AS10">
        <f t="shared" si="2"/>
        <v>66</v>
      </c>
      <c r="AT10" s="4"/>
    </row>
    <row r="11" spans="1:50">
      <c r="A11" t="s">
        <v>87</v>
      </c>
      <c r="C11" s="3">
        <v>0</v>
      </c>
      <c r="D11" s="3">
        <v>2</v>
      </c>
      <c r="E11" s="3">
        <v>1</v>
      </c>
      <c r="F11" s="3">
        <v>2</v>
      </c>
      <c r="G11" s="3">
        <v>2</v>
      </c>
      <c r="H11" s="3">
        <v>1</v>
      </c>
      <c r="I11" s="3">
        <v>2</v>
      </c>
      <c r="J11" s="3">
        <v>0</v>
      </c>
      <c r="K11" s="3">
        <v>2</v>
      </c>
      <c r="L11" s="3">
        <v>1</v>
      </c>
      <c r="M11" s="3">
        <v>2</v>
      </c>
      <c r="N11" s="3">
        <v>2</v>
      </c>
      <c r="O11">
        <f t="shared" si="1"/>
        <v>17</v>
      </c>
      <c r="P11" t="s">
        <v>87</v>
      </c>
      <c r="R11">
        <v>0</v>
      </c>
      <c r="S11" s="3">
        <v>2</v>
      </c>
      <c r="T11">
        <v>0</v>
      </c>
      <c r="U11">
        <v>0</v>
      </c>
      <c r="V11">
        <v>0</v>
      </c>
      <c r="W11">
        <v>0</v>
      </c>
      <c r="Y11" s="4">
        <v>50</v>
      </c>
      <c r="Z11">
        <v>0</v>
      </c>
      <c r="AA11">
        <v>0</v>
      </c>
      <c r="AB11">
        <v>0</v>
      </c>
      <c r="AC11">
        <v>0</v>
      </c>
      <c r="AF11" t="s">
        <v>87</v>
      </c>
      <c r="AG11">
        <v>2</v>
      </c>
      <c r="AH11">
        <v>2</v>
      </c>
      <c r="AI11">
        <v>2</v>
      </c>
      <c r="AJ11">
        <v>2</v>
      </c>
      <c r="AK11">
        <v>2</v>
      </c>
      <c r="AL11">
        <v>2</v>
      </c>
      <c r="AM11">
        <v>2</v>
      </c>
      <c r="AN11">
        <v>2</v>
      </c>
      <c r="AO11">
        <v>2</v>
      </c>
      <c r="AP11">
        <v>2</v>
      </c>
      <c r="AQ11">
        <v>5</v>
      </c>
      <c r="AR11">
        <v>5</v>
      </c>
      <c r="AS11">
        <f t="shared" si="2"/>
        <v>30</v>
      </c>
    </row>
    <row r="12" spans="1:50">
      <c r="A12" t="s">
        <v>92</v>
      </c>
      <c r="C12" s="3">
        <v>0</v>
      </c>
      <c r="D12" s="3">
        <v>0</v>
      </c>
      <c r="E12" s="3">
        <v>8</v>
      </c>
      <c r="F12" s="3">
        <v>1</v>
      </c>
      <c r="G12" s="3">
        <v>8</v>
      </c>
      <c r="H12" s="3">
        <v>1</v>
      </c>
      <c r="I12" s="3">
        <v>2</v>
      </c>
      <c r="J12" s="3">
        <v>4</v>
      </c>
      <c r="K12" s="3">
        <v>0</v>
      </c>
      <c r="L12" s="3">
        <v>0</v>
      </c>
      <c r="M12" s="3">
        <v>2</v>
      </c>
      <c r="N12" s="3">
        <v>3</v>
      </c>
      <c r="O12">
        <f t="shared" si="1"/>
        <v>29</v>
      </c>
      <c r="P12" t="s">
        <v>92</v>
      </c>
      <c r="R12" s="1">
        <v>0</v>
      </c>
      <c r="S12" s="3">
        <v>0</v>
      </c>
      <c r="T12" s="1">
        <v>0</v>
      </c>
      <c r="U12" s="1">
        <v>0</v>
      </c>
      <c r="V12" s="1">
        <v>150</v>
      </c>
      <c r="W12" s="1">
        <v>150</v>
      </c>
      <c r="X12" s="4">
        <v>4</v>
      </c>
      <c r="Y12">
        <v>0</v>
      </c>
      <c r="Z12" s="1">
        <v>0</v>
      </c>
      <c r="AA12" s="1">
        <v>0</v>
      </c>
      <c r="AB12" s="1">
        <v>0</v>
      </c>
      <c r="AC12" s="1">
        <v>0</v>
      </c>
      <c r="AD12">
        <f>SUM(R12:AC12)</f>
        <v>304</v>
      </c>
      <c r="AF12" t="s">
        <v>92</v>
      </c>
      <c r="AG12">
        <v>10</v>
      </c>
      <c r="AH12">
        <v>10</v>
      </c>
      <c r="AI12">
        <v>10</v>
      </c>
      <c r="AJ12">
        <v>10</v>
      </c>
      <c r="AK12">
        <v>10</v>
      </c>
      <c r="AL12">
        <v>10</v>
      </c>
      <c r="AM12">
        <v>10</v>
      </c>
      <c r="AN12">
        <v>10</v>
      </c>
      <c r="AO12">
        <v>10</v>
      </c>
      <c r="AP12">
        <v>10</v>
      </c>
      <c r="AQ12">
        <v>10</v>
      </c>
      <c r="AR12">
        <v>10</v>
      </c>
      <c r="AS12">
        <f t="shared" si="2"/>
        <v>120</v>
      </c>
      <c r="AT12" s="1"/>
    </row>
    <row r="13" spans="1:50">
      <c r="A13" t="s">
        <v>93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  <c r="O13">
        <f t="shared" si="1"/>
        <v>6</v>
      </c>
      <c r="P13" t="s">
        <v>93</v>
      </c>
      <c r="S13" s="3">
        <v>0</v>
      </c>
      <c r="X13">
        <v>0</v>
      </c>
      <c r="Y13" s="1">
        <v>50</v>
      </c>
      <c r="AF13" t="s">
        <v>93</v>
      </c>
      <c r="AG13">
        <v>1</v>
      </c>
      <c r="AH13">
        <v>1</v>
      </c>
      <c r="AI13">
        <v>1</v>
      </c>
      <c r="AJ13">
        <v>0</v>
      </c>
      <c r="AK13">
        <v>0</v>
      </c>
      <c r="AL13">
        <v>0</v>
      </c>
      <c r="AM13">
        <v>2</v>
      </c>
      <c r="AN13">
        <v>2</v>
      </c>
      <c r="AO13">
        <v>2</v>
      </c>
      <c r="AP13">
        <v>2</v>
      </c>
      <c r="AQ13">
        <v>2</v>
      </c>
      <c r="AR13">
        <v>0</v>
      </c>
      <c r="AS13">
        <f t="shared" si="2"/>
        <v>13</v>
      </c>
    </row>
    <row r="14" spans="1:50">
      <c r="A14" t="s">
        <v>95</v>
      </c>
      <c r="C14" s="3">
        <v>12</v>
      </c>
      <c r="D14" s="3">
        <v>15</v>
      </c>
      <c r="E14" s="3">
        <v>35</v>
      </c>
      <c r="F14" s="10">
        <v>83</v>
      </c>
      <c r="G14" s="3">
        <v>42</v>
      </c>
      <c r="H14" s="3">
        <v>39</v>
      </c>
      <c r="I14" s="3">
        <v>69</v>
      </c>
      <c r="J14" s="3">
        <v>54</v>
      </c>
      <c r="K14" s="3">
        <v>26</v>
      </c>
      <c r="L14" s="3">
        <v>35</v>
      </c>
      <c r="M14" s="3">
        <v>7</v>
      </c>
      <c r="N14" s="3">
        <v>7</v>
      </c>
      <c r="O14">
        <f t="shared" si="1"/>
        <v>424</v>
      </c>
      <c r="P14" t="s">
        <v>95</v>
      </c>
      <c r="R14">
        <v>2</v>
      </c>
      <c r="S14" s="3">
        <v>15</v>
      </c>
      <c r="T14">
        <v>2</v>
      </c>
      <c r="U14" s="12">
        <v>4</v>
      </c>
      <c r="V14" s="4">
        <v>3</v>
      </c>
      <c r="W14" s="4">
        <v>4</v>
      </c>
      <c r="Z14" s="4">
        <v>3</v>
      </c>
      <c r="AA14" s="4">
        <v>4</v>
      </c>
      <c r="AB14" s="4">
        <v>3</v>
      </c>
      <c r="AC14" s="4">
        <v>4</v>
      </c>
      <c r="AF14" t="s">
        <v>95</v>
      </c>
      <c r="AG14">
        <v>15</v>
      </c>
      <c r="AH14">
        <v>15</v>
      </c>
      <c r="AI14">
        <v>15</v>
      </c>
      <c r="AJ14" s="12">
        <v>15</v>
      </c>
      <c r="AK14" s="4">
        <v>15</v>
      </c>
      <c r="AL14" s="4">
        <v>15</v>
      </c>
      <c r="AM14" s="4">
        <v>25</v>
      </c>
      <c r="AN14" s="4">
        <v>25</v>
      </c>
      <c r="AO14" s="4">
        <v>25</v>
      </c>
      <c r="AP14" s="4">
        <v>25</v>
      </c>
      <c r="AQ14" s="4">
        <v>25</v>
      </c>
      <c r="AR14" s="4">
        <v>25</v>
      </c>
      <c r="AS14">
        <f t="shared" si="2"/>
        <v>240</v>
      </c>
    </row>
    <row r="15" spans="1:50">
      <c r="A15" t="s">
        <v>98</v>
      </c>
      <c r="C15" s="3">
        <v>1</v>
      </c>
      <c r="D15" s="3">
        <v>0</v>
      </c>
      <c r="E15" s="3">
        <v>0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0</v>
      </c>
      <c r="O15">
        <f t="shared" si="1"/>
        <v>9</v>
      </c>
      <c r="P15" t="s">
        <v>98</v>
      </c>
      <c r="R15">
        <v>0</v>
      </c>
      <c r="S15" s="3">
        <v>0</v>
      </c>
      <c r="T15">
        <v>0</v>
      </c>
      <c r="U15">
        <v>0</v>
      </c>
      <c r="V15">
        <v>0</v>
      </c>
      <c r="W15">
        <v>0</v>
      </c>
      <c r="Y15" s="4">
        <v>4</v>
      </c>
      <c r="AF15" t="s">
        <v>98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0</v>
      </c>
      <c r="AS15">
        <f t="shared" si="2"/>
        <v>11</v>
      </c>
    </row>
    <row r="16" spans="1:50">
      <c r="A16" t="s">
        <v>100</v>
      </c>
      <c r="C16" s="3">
        <v>1</v>
      </c>
      <c r="D16" s="3">
        <v>0</v>
      </c>
      <c r="E16" s="3">
        <v>10</v>
      </c>
      <c r="F16" s="3">
        <v>42</v>
      </c>
      <c r="G16" s="3">
        <v>37</v>
      </c>
      <c r="H16" s="3">
        <v>27</v>
      </c>
      <c r="I16" s="3">
        <v>31</v>
      </c>
      <c r="J16" s="3">
        <v>17</v>
      </c>
      <c r="K16" s="3">
        <v>23</v>
      </c>
      <c r="L16" s="3">
        <v>10</v>
      </c>
      <c r="M16" s="3">
        <v>33</v>
      </c>
      <c r="N16" s="3">
        <v>1</v>
      </c>
      <c r="O16">
        <f t="shared" si="1"/>
        <v>232</v>
      </c>
      <c r="P16" t="s">
        <v>100</v>
      </c>
      <c r="S16" s="3">
        <v>0</v>
      </c>
      <c r="Y16">
        <v>0</v>
      </c>
      <c r="AD16">
        <f t="shared" ref="AD16:AD36" si="3">SUM(Y16:AC16)</f>
        <v>0</v>
      </c>
      <c r="AF16" t="s">
        <v>100</v>
      </c>
      <c r="AG16">
        <v>5</v>
      </c>
      <c r="AH16">
        <v>5</v>
      </c>
      <c r="AI16">
        <v>5</v>
      </c>
      <c r="AJ16">
        <v>5</v>
      </c>
      <c r="AK16">
        <v>5</v>
      </c>
      <c r="AL16">
        <v>5</v>
      </c>
      <c r="AM16">
        <v>5</v>
      </c>
      <c r="AN16">
        <v>5</v>
      </c>
      <c r="AO16">
        <v>5</v>
      </c>
      <c r="AP16">
        <v>5</v>
      </c>
      <c r="AQ16">
        <v>5</v>
      </c>
      <c r="AR16">
        <v>5</v>
      </c>
      <c r="AS16">
        <f t="shared" si="2"/>
        <v>60</v>
      </c>
    </row>
    <row r="17" spans="1:45">
      <c r="A17" t="s">
        <v>102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>
        <f t="shared" si="1"/>
        <v>0</v>
      </c>
      <c r="P17" t="s">
        <v>102</v>
      </c>
      <c r="S17" s="3"/>
      <c r="AD17">
        <f t="shared" si="3"/>
        <v>0</v>
      </c>
      <c r="AF17" t="s">
        <v>102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f t="shared" si="2"/>
        <v>0</v>
      </c>
    </row>
    <row r="18" spans="1:45">
      <c r="A18" t="s">
        <v>104</v>
      </c>
      <c r="C18" s="3">
        <v>1</v>
      </c>
      <c r="D18" s="3">
        <v>0</v>
      </c>
      <c r="E18" s="3">
        <v>10</v>
      </c>
      <c r="F18" s="3">
        <v>42</v>
      </c>
      <c r="G18" s="3">
        <v>37</v>
      </c>
      <c r="H18" s="3">
        <v>27</v>
      </c>
      <c r="I18" s="3">
        <v>31</v>
      </c>
      <c r="J18" s="3">
        <v>17</v>
      </c>
      <c r="K18" s="3">
        <v>24</v>
      </c>
      <c r="L18" s="3">
        <v>10</v>
      </c>
      <c r="M18" s="3">
        <v>33</v>
      </c>
      <c r="N18" s="3">
        <v>1</v>
      </c>
      <c r="O18">
        <f t="shared" si="1"/>
        <v>233</v>
      </c>
      <c r="P18" t="s">
        <v>104</v>
      </c>
      <c r="S18" s="3">
        <v>0</v>
      </c>
      <c r="AD18">
        <f t="shared" si="3"/>
        <v>0</v>
      </c>
      <c r="AF18" t="s">
        <v>104</v>
      </c>
      <c r="AG18">
        <v>5</v>
      </c>
      <c r="AH18">
        <v>5</v>
      </c>
      <c r="AI18">
        <v>5</v>
      </c>
      <c r="AJ18">
        <v>5</v>
      </c>
      <c r="AK18">
        <v>5</v>
      </c>
      <c r="AL18">
        <v>5</v>
      </c>
      <c r="AM18">
        <v>5</v>
      </c>
      <c r="AN18">
        <v>5</v>
      </c>
      <c r="AO18">
        <v>5</v>
      </c>
      <c r="AP18">
        <v>5</v>
      </c>
      <c r="AQ18">
        <v>5</v>
      </c>
      <c r="AR18">
        <v>5</v>
      </c>
      <c r="AS18">
        <f t="shared" si="2"/>
        <v>60</v>
      </c>
    </row>
    <row r="19" spans="1:45">
      <c r="A19" t="s">
        <v>106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>
        <v>20</v>
      </c>
      <c r="N19" s="6">
        <v>5</v>
      </c>
      <c r="O19">
        <f t="shared" si="1"/>
        <v>25</v>
      </c>
      <c r="P19" t="s">
        <v>106</v>
      </c>
      <c r="S19" s="6"/>
      <c r="AD19">
        <f t="shared" si="3"/>
        <v>0</v>
      </c>
      <c r="AF19" t="s">
        <v>106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3</v>
      </c>
      <c r="AR19">
        <v>3</v>
      </c>
      <c r="AS19">
        <f t="shared" si="2"/>
        <v>6</v>
      </c>
    </row>
    <row r="20" spans="1:45">
      <c r="A20" t="s">
        <v>108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>
        <v>10</v>
      </c>
      <c r="N20" s="6">
        <v>5</v>
      </c>
      <c r="O20">
        <f t="shared" si="1"/>
        <v>15</v>
      </c>
      <c r="P20" t="s">
        <v>108</v>
      </c>
      <c r="S20" s="6"/>
      <c r="AD20">
        <f t="shared" si="3"/>
        <v>0</v>
      </c>
      <c r="AF20" t="s">
        <v>108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1</v>
      </c>
      <c r="AR20">
        <v>1</v>
      </c>
      <c r="AS20">
        <f t="shared" si="2"/>
        <v>2</v>
      </c>
    </row>
    <row r="21" spans="1:45">
      <c r="A21" t="s">
        <v>109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>
        <v>10</v>
      </c>
      <c r="N21" s="6">
        <v>5</v>
      </c>
      <c r="O21">
        <f t="shared" si="1"/>
        <v>15</v>
      </c>
      <c r="P21" t="s">
        <v>109</v>
      </c>
      <c r="S21" s="6"/>
      <c r="AD21">
        <f t="shared" si="3"/>
        <v>0</v>
      </c>
      <c r="AF21" t="s">
        <v>109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1</v>
      </c>
      <c r="AR21">
        <v>1</v>
      </c>
      <c r="AS21">
        <f t="shared" si="2"/>
        <v>2</v>
      </c>
    </row>
    <row r="22" spans="1:45">
      <c r="A22" t="s">
        <v>111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>
        <v>10</v>
      </c>
      <c r="N22" s="6"/>
      <c r="O22">
        <f t="shared" si="1"/>
        <v>10</v>
      </c>
      <c r="P22" t="s">
        <v>111</v>
      </c>
      <c r="S22" s="6"/>
      <c r="AD22">
        <f t="shared" si="3"/>
        <v>0</v>
      </c>
      <c r="AF22" t="s">
        <v>111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f t="shared" si="2"/>
        <v>0</v>
      </c>
    </row>
    <row r="23" spans="1:45">
      <c r="A23" t="s">
        <v>113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>
        <v>5</v>
      </c>
      <c r="O23">
        <f t="shared" si="1"/>
        <v>5</v>
      </c>
      <c r="P23" t="s">
        <v>113</v>
      </c>
      <c r="S23" s="6"/>
      <c r="AD23">
        <f t="shared" si="3"/>
        <v>0</v>
      </c>
      <c r="AF23" t="s">
        <v>113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f t="shared" si="2"/>
        <v>0</v>
      </c>
    </row>
    <row r="24" spans="1:45">
      <c r="A24" t="s">
        <v>114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>
        <v>5</v>
      </c>
      <c r="O24">
        <f t="shared" si="1"/>
        <v>5</v>
      </c>
      <c r="P24" t="s">
        <v>114</v>
      </c>
      <c r="S24" s="6"/>
      <c r="X24">
        <v>1</v>
      </c>
      <c r="AD24">
        <f t="shared" si="3"/>
        <v>0</v>
      </c>
      <c r="AF24" t="s">
        <v>114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f t="shared" si="2"/>
        <v>0</v>
      </c>
    </row>
    <row r="25" spans="1:45">
      <c r="A25" t="s">
        <v>115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>
        <v>10</v>
      </c>
      <c r="N25" s="6">
        <v>5</v>
      </c>
      <c r="O25">
        <f t="shared" si="1"/>
        <v>15</v>
      </c>
      <c r="P25" t="s">
        <v>115</v>
      </c>
      <c r="S25" s="6"/>
      <c r="X25">
        <v>1</v>
      </c>
      <c r="AD25">
        <f t="shared" si="3"/>
        <v>0</v>
      </c>
      <c r="AF25" t="s">
        <v>115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1</v>
      </c>
      <c r="AR25">
        <v>1</v>
      </c>
      <c r="AS25">
        <f t="shared" si="2"/>
        <v>2</v>
      </c>
    </row>
    <row r="26" spans="1:45">
      <c r="A26" t="s">
        <v>161</v>
      </c>
      <c r="C26" s="6">
        <v>3</v>
      </c>
      <c r="D26" s="6">
        <v>4</v>
      </c>
      <c r="E26" s="6">
        <v>4</v>
      </c>
      <c r="F26" s="6">
        <v>4</v>
      </c>
      <c r="G26" s="6">
        <v>1</v>
      </c>
      <c r="H26" s="6">
        <v>2</v>
      </c>
      <c r="I26" s="6">
        <v>3</v>
      </c>
      <c r="J26" s="6">
        <v>0</v>
      </c>
      <c r="K26" s="6">
        <v>2</v>
      </c>
      <c r="L26" s="6">
        <v>2</v>
      </c>
      <c r="M26" s="6">
        <v>1</v>
      </c>
      <c r="N26" s="6">
        <v>0</v>
      </c>
      <c r="O26">
        <f t="shared" si="1"/>
        <v>26</v>
      </c>
      <c r="P26" t="s">
        <v>161</v>
      </c>
      <c r="R26">
        <v>2</v>
      </c>
      <c r="S26" s="6">
        <v>4</v>
      </c>
      <c r="T26">
        <v>1</v>
      </c>
      <c r="U26">
        <v>1</v>
      </c>
      <c r="V26">
        <v>1</v>
      </c>
      <c r="W26">
        <v>1</v>
      </c>
      <c r="X26">
        <v>2</v>
      </c>
      <c r="Z26">
        <v>0</v>
      </c>
      <c r="AA26">
        <v>0</v>
      </c>
      <c r="AB26">
        <v>0</v>
      </c>
      <c r="AC26">
        <v>0</v>
      </c>
      <c r="AD26">
        <f t="shared" si="3"/>
        <v>0</v>
      </c>
      <c r="AF26" t="s">
        <v>161</v>
      </c>
      <c r="AG26">
        <v>15</v>
      </c>
      <c r="AH26">
        <v>15</v>
      </c>
      <c r="AI26">
        <v>15</v>
      </c>
      <c r="AJ26">
        <v>15</v>
      </c>
      <c r="AK26">
        <v>15</v>
      </c>
      <c r="AL26">
        <v>15</v>
      </c>
      <c r="AM26">
        <v>15</v>
      </c>
      <c r="AN26">
        <v>15</v>
      </c>
      <c r="AO26">
        <v>15</v>
      </c>
      <c r="AP26">
        <v>15</v>
      </c>
      <c r="AQ26">
        <v>15</v>
      </c>
      <c r="AR26">
        <v>15</v>
      </c>
      <c r="AS26">
        <f t="shared" si="2"/>
        <v>180</v>
      </c>
    </row>
    <row r="27" spans="1:45">
      <c r="A27" t="s">
        <v>162</v>
      </c>
      <c r="C27" s="6">
        <v>5</v>
      </c>
      <c r="D27" s="6">
        <v>6</v>
      </c>
      <c r="E27" s="6">
        <v>2</v>
      </c>
      <c r="F27" s="6">
        <v>2</v>
      </c>
      <c r="G27" s="6">
        <v>1</v>
      </c>
      <c r="H27" s="6">
        <v>1</v>
      </c>
      <c r="I27" s="6">
        <v>1</v>
      </c>
      <c r="J27" s="6">
        <v>0</v>
      </c>
      <c r="K27" s="6">
        <v>3</v>
      </c>
      <c r="L27" s="6">
        <v>0</v>
      </c>
      <c r="M27" s="6">
        <v>0</v>
      </c>
      <c r="N27" s="6">
        <v>0</v>
      </c>
      <c r="O27">
        <f t="shared" si="1"/>
        <v>21</v>
      </c>
      <c r="P27" t="s">
        <v>162</v>
      </c>
      <c r="R27">
        <v>1</v>
      </c>
      <c r="S27" s="6">
        <v>6</v>
      </c>
      <c r="T27">
        <v>1</v>
      </c>
      <c r="U27">
        <v>1</v>
      </c>
      <c r="V27">
        <v>1</v>
      </c>
      <c r="W27">
        <v>1</v>
      </c>
      <c r="X27">
        <v>2</v>
      </c>
      <c r="Y27">
        <v>0</v>
      </c>
      <c r="Z27">
        <v>0</v>
      </c>
      <c r="AA27">
        <v>0</v>
      </c>
      <c r="AB27">
        <v>0</v>
      </c>
      <c r="AC27">
        <v>0</v>
      </c>
      <c r="AD27">
        <f t="shared" si="3"/>
        <v>0</v>
      </c>
      <c r="AF27" t="s">
        <v>162</v>
      </c>
      <c r="AG27">
        <v>15</v>
      </c>
      <c r="AH27">
        <v>15</v>
      </c>
      <c r="AI27">
        <v>15</v>
      </c>
      <c r="AJ27">
        <v>15</v>
      </c>
      <c r="AK27">
        <v>15</v>
      </c>
      <c r="AL27">
        <v>15</v>
      </c>
      <c r="AM27">
        <v>15</v>
      </c>
      <c r="AN27">
        <v>15</v>
      </c>
      <c r="AO27">
        <v>15</v>
      </c>
      <c r="AP27">
        <v>15</v>
      </c>
      <c r="AQ27">
        <v>15</v>
      </c>
      <c r="AR27">
        <v>15</v>
      </c>
      <c r="AS27">
        <f t="shared" si="2"/>
        <v>180</v>
      </c>
    </row>
    <row r="28" spans="1:45">
      <c r="A28" t="s">
        <v>120</v>
      </c>
      <c r="C28" s="6">
        <v>5</v>
      </c>
      <c r="D28" s="6">
        <v>4</v>
      </c>
      <c r="E28" s="6">
        <v>2</v>
      </c>
      <c r="F28" s="6">
        <v>39</v>
      </c>
      <c r="G28" s="6">
        <v>4</v>
      </c>
      <c r="H28" s="6">
        <v>3</v>
      </c>
      <c r="I28" s="6">
        <v>3</v>
      </c>
      <c r="J28" s="6">
        <v>0</v>
      </c>
      <c r="K28" s="6">
        <v>4</v>
      </c>
      <c r="L28" s="6">
        <v>7</v>
      </c>
      <c r="M28" s="6">
        <v>1</v>
      </c>
      <c r="N28" s="6">
        <v>2</v>
      </c>
      <c r="O28">
        <f t="shared" si="1"/>
        <v>74</v>
      </c>
      <c r="P28" t="s">
        <v>120</v>
      </c>
      <c r="R28">
        <v>1</v>
      </c>
      <c r="S28" s="6">
        <v>4</v>
      </c>
      <c r="T28">
        <v>1</v>
      </c>
      <c r="U28" s="12">
        <v>1</v>
      </c>
      <c r="V28">
        <v>1</v>
      </c>
      <c r="W28">
        <v>1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f t="shared" si="3"/>
        <v>0</v>
      </c>
      <c r="AF28" t="s">
        <v>120</v>
      </c>
      <c r="AG28">
        <v>15</v>
      </c>
      <c r="AH28">
        <v>15</v>
      </c>
      <c r="AI28">
        <v>15</v>
      </c>
      <c r="AJ28" s="12">
        <v>15</v>
      </c>
      <c r="AK28">
        <v>15</v>
      </c>
      <c r="AL28">
        <v>15</v>
      </c>
      <c r="AM28">
        <v>15</v>
      </c>
      <c r="AN28">
        <v>15</v>
      </c>
      <c r="AO28">
        <v>15</v>
      </c>
      <c r="AP28">
        <v>15</v>
      </c>
      <c r="AQ28">
        <v>15</v>
      </c>
      <c r="AR28">
        <v>5</v>
      </c>
      <c r="AS28">
        <f t="shared" si="2"/>
        <v>170</v>
      </c>
    </row>
    <row r="29" spans="1:45">
      <c r="A29" t="s">
        <v>121</v>
      </c>
      <c r="C29" s="6">
        <v>5</v>
      </c>
      <c r="D29" s="6">
        <v>4</v>
      </c>
      <c r="E29" s="6">
        <v>2</v>
      </c>
      <c r="F29" s="6">
        <v>39</v>
      </c>
      <c r="G29" s="6">
        <v>4</v>
      </c>
      <c r="H29" s="6">
        <v>3</v>
      </c>
      <c r="I29" s="6">
        <v>3</v>
      </c>
      <c r="J29" s="6">
        <v>0</v>
      </c>
      <c r="K29" s="6">
        <v>4</v>
      </c>
      <c r="L29" s="6">
        <v>7</v>
      </c>
      <c r="M29" s="6">
        <v>1</v>
      </c>
      <c r="N29" s="6">
        <v>2</v>
      </c>
      <c r="O29">
        <f t="shared" si="1"/>
        <v>74</v>
      </c>
      <c r="P29" t="s">
        <v>121</v>
      </c>
      <c r="R29">
        <v>1</v>
      </c>
      <c r="S29" s="6">
        <v>4</v>
      </c>
      <c r="T29">
        <v>1</v>
      </c>
      <c r="U29" s="12">
        <v>1</v>
      </c>
      <c r="V29">
        <v>1</v>
      </c>
      <c r="W29">
        <v>1</v>
      </c>
      <c r="X29">
        <v>10</v>
      </c>
      <c r="Y29">
        <v>0</v>
      </c>
      <c r="Z29">
        <v>0</v>
      </c>
      <c r="AA29">
        <v>0</v>
      </c>
      <c r="AB29">
        <v>0</v>
      </c>
      <c r="AC29">
        <v>0</v>
      </c>
      <c r="AD29">
        <f t="shared" si="3"/>
        <v>0</v>
      </c>
      <c r="AF29" t="s">
        <v>121</v>
      </c>
      <c r="AG29">
        <v>15</v>
      </c>
      <c r="AH29">
        <v>15</v>
      </c>
      <c r="AI29">
        <v>15</v>
      </c>
      <c r="AJ29" s="12">
        <v>15</v>
      </c>
      <c r="AK29">
        <v>15</v>
      </c>
      <c r="AL29">
        <v>15</v>
      </c>
      <c r="AM29">
        <v>15</v>
      </c>
      <c r="AN29">
        <v>15</v>
      </c>
      <c r="AO29">
        <v>15</v>
      </c>
      <c r="AP29">
        <v>15</v>
      </c>
      <c r="AQ29">
        <v>15</v>
      </c>
      <c r="AR29">
        <v>5</v>
      </c>
      <c r="AS29">
        <f t="shared" si="2"/>
        <v>170</v>
      </c>
    </row>
    <row r="30" spans="1:45">
      <c r="A30" t="s">
        <v>163</v>
      </c>
      <c r="C30" s="6">
        <v>0</v>
      </c>
      <c r="D30" s="6">
        <v>1</v>
      </c>
      <c r="E30" s="6">
        <v>1</v>
      </c>
      <c r="F30" s="6">
        <v>2</v>
      </c>
      <c r="G30" s="6">
        <v>1</v>
      </c>
      <c r="H30" s="6">
        <v>2</v>
      </c>
      <c r="I30" s="6">
        <v>1</v>
      </c>
      <c r="J30" s="6">
        <v>0</v>
      </c>
      <c r="K30" s="6">
        <v>1</v>
      </c>
      <c r="L30" s="6">
        <v>4</v>
      </c>
      <c r="M30" s="6">
        <v>0</v>
      </c>
      <c r="N30" s="6">
        <v>0</v>
      </c>
      <c r="O30">
        <f t="shared" si="1"/>
        <v>13</v>
      </c>
      <c r="P30" t="s">
        <v>163</v>
      </c>
      <c r="R30">
        <v>0</v>
      </c>
      <c r="S30" s="6">
        <v>1</v>
      </c>
      <c r="T30">
        <v>0</v>
      </c>
      <c r="U30">
        <v>0</v>
      </c>
      <c r="V30">
        <v>0</v>
      </c>
      <c r="W30">
        <v>0</v>
      </c>
      <c r="X30">
        <v>28</v>
      </c>
      <c r="Y30">
        <v>0</v>
      </c>
      <c r="Z30">
        <v>0</v>
      </c>
      <c r="AA30">
        <v>0</v>
      </c>
      <c r="AB30">
        <v>0</v>
      </c>
      <c r="AC30">
        <v>0</v>
      </c>
      <c r="AD30">
        <f t="shared" si="3"/>
        <v>0</v>
      </c>
      <c r="AF30" t="s">
        <v>163</v>
      </c>
      <c r="AG30">
        <v>1</v>
      </c>
      <c r="AH30">
        <v>1</v>
      </c>
      <c r="AI30">
        <v>1</v>
      </c>
      <c r="AJ30">
        <v>1</v>
      </c>
      <c r="AK30">
        <v>1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f t="shared" si="2"/>
        <v>12</v>
      </c>
    </row>
    <row r="31" spans="1:45">
      <c r="A31" t="s">
        <v>125</v>
      </c>
      <c r="C31" s="6">
        <v>3</v>
      </c>
      <c r="D31" s="6">
        <v>7</v>
      </c>
      <c r="E31" s="6">
        <v>4</v>
      </c>
      <c r="F31" s="6">
        <v>3</v>
      </c>
      <c r="G31" s="6">
        <v>3</v>
      </c>
      <c r="H31" s="6">
        <v>4</v>
      </c>
      <c r="I31" s="6">
        <v>3</v>
      </c>
      <c r="J31" s="6">
        <v>3</v>
      </c>
      <c r="K31" s="6">
        <v>4</v>
      </c>
      <c r="L31" s="6">
        <v>3</v>
      </c>
      <c r="M31" s="6">
        <v>3</v>
      </c>
      <c r="N31" s="6">
        <v>2</v>
      </c>
      <c r="O31">
        <f t="shared" si="1"/>
        <v>42</v>
      </c>
      <c r="P31" t="s">
        <v>125</v>
      </c>
      <c r="R31">
        <v>11</v>
      </c>
      <c r="S31" s="6">
        <v>7</v>
      </c>
      <c r="T31">
        <v>5</v>
      </c>
      <c r="U31">
        <v>5</v>
      </c>
      <c r="V31">
        <v>8</v>
      </c>
      <c r="W31">
        <v>10</v>
      </c>
      <c r="X31">
        <v>0</v>
      </c>
      <c r="Y31">
        <v>0</v>
      </c>
      <c r="Z31">
        <v>11</v>
      </c>
      <c r="AA31">
        <v>11</v>
      </c>
      <c r="AB31">
        <v>11</v>
      </c>
      <c r="AC31">
        <v>15</v>
      </c>
      <c r="AD31">
        <f t="shared" si="3"/>
        <v>48</v>
      </c>
      <c r="AF31" t="s">
        <v>125</v>
      </c>
      <c r="AG31">
        <v>5</v>
      </c>
      <c r="AH31">
        <v>5</v>
      </c>
      <c r="AI31">
        <v>5</v>
      </c>
      <c r="AJ31">
        <v>5</v>
      </c>
      <c r="AK31">
        <v>5</v>
      </c>
      <c r="AL31">
        <v>5</v>
      </c>
      <c r="AM31">
        <v>5</v>
      </c>
      <c r="AN31">
        <v>5</v>
      </c>
      <c r="AO31">
        <v>5</v>
      </c>
      <c r="AP31">
        <v>5</v>
      </c>
      <c r="AQ31">
        <v>5</v>
      </c>
      <c r="AR31">
        <v>5</v>
      </c>
      <c r="AS31">
        <f t="shared" si="2"/>
        <v>60</v>
      </c>
    </row>
    <row r="32" spans="1:45">
      <c r="A32" t="s">
        <v>164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>
        <f t="shared" si="1"/>
        <v>0</v>
      </c>
      <c r="P32" t="s">
        <v>164</v>
      </c>
      <c r="R32">
        <v>9</v>
      </c>
      <c r="S32" s="6">
        <v>0</v>
      </c>
      <c r="T32">
        <v>24</v>
      </c>
      <c r="U32">
        <v>24</v>
      </c>
      <c r="V32">
        <v>24</v>
      </c>
      <c r="W32">
        <v>31</v>
      </c>
      <c r="X32">
        <v>0</v>
      </c>
      <c r="Y32">
        <v>8</v>
      </c>
      <c r="Z32">
        <v>14</v>
      </c>
      <c r="AA32">
        <v>11</v>
      </c>
      <c r="AB32">
        <v>14</v>
      </c>
      <c r="AC32">
        <v>18</v>
      </c>
      <c r="AD32">
        <f t="shared" si="3"/>
        <v>65</v>
      </c>
      <c r="AF32" t="s">
        <v>164</v>
      </c>
      <c r="AG32">
        <v>10</v>
      </c>
      <c r="AH32">
        <v>10</v>
      </c>
      <c r="AI32">
        <v>10</v>
      </c>
      <c r="AJ32">
        <v>10</v>
      </c>
      <c r="AK32">
        <v>10</v>
      </c>
      <c r="AL32">
        <v>10</v>
      </c>
      <c r="AM32">
        <v>20</v>
      </c>
      <c r="AN32">
        <v>20</v>
      </c>
      <c r="AO32">
        <v>20</v>
      </c>
      <c r="AP32">
        <v>20</v>
      </c>
      <c r="AQ32">
        <v>20</v>
      </c>
      <c r="AR32">
        <v>10</v>
      </c>
      <c r="AS32">
        <f t="shared" si="2"/>
        <v>170</v>
      </c>
    </row>
    <row r="33" spans="1:45">
      <c r="A33" t="s">
        <v>127</v>
      </c>
      <c r="C33" s="6">
        <v>1</v>
      </c>
      <c r="D33" s="6">
        <v>1</v>
      </c>
      <c r="E33" s="6">
        <v>1</v>
      </c>
      <c r="F33" s="6">
        <v>1</v>
      </c>
      <c r="G33" s="6">
        <v>0</v>
      </c>
      <c r="H33" s="6">
        <v>0</v>
      </c>
      <c r="I33" s="6">
        <v>0</v>
      </c>
      <c r="J33" s="6">
        <v>0</v>
      </c>
      <c r="K33" s="6">
        <v>1</v>
      </c>
      <c r="L33" s="6">
        <v>1</v>
      </c>
      <c r="M33" s="6">
        <v>1</v>
      </c>
      <c r="N33" s="6">
        <v>1</v>
      </c>
      <c r="O33">
        <f t="shared" si="1"/>
        <v>8</v>
      </c>
      <c r="P33" t="s">
        <v>127</v>
      </c>
      <c r="R33">
        <v>0</v>
      </c>
      <c r="S33" s="6">
        <v>1</v>
      </c>
      <c r="T33">
        <v>0</v>
      </c>
      <c r="U33">
        <v>0</v>
      </c>
      <c r="V33">
        <v>0</v>
      </c>
      <c r="W33">
        <v>0</v>
      </c>
      <c r="X33">
        <v>0</v>
      </c>
      <c r="Y33">
        <v>28</v>
      </c>
      <c r="Z33">
        <v>0</v>
      </c>
      <c r="AA33">
        <v>0</v>
      </c>
      <c r="AB33">
        <v>0</v>
      </c>
      <c r="AC33">
        <v>0</v>
      </c>
      <c r="AD33">
        <f t="shared" si="3"/>
        <v>28</v>
      </c>
      <c r="AF33" t="s">
        <v>127</v>
      </c>
      <c r="AG33">
        <v>1</v>
      </c>
      <c r="AH33">
        <v>1</v>
      </c>
      <c r="AI33">
        <v>1</v>
      </c>
      <c r="AJ33">
        <v>1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1</v>
      </c>
      <c r="AQ33">
        <v>1</v>
      </c>
      <c r="AR33">
        <v>1</v>
      </c>
      <c r="AS33">
        <f t="shared" si="2"/>
        <v>12</v>
      </c>
    </row>
    <row r="34" spans="1:45">
      <c r="A34" t="s">
        <v>129</v>
      </c>
      <c r="C34" s="6">
        <v>1</v>
      </c>
      <c r="D34" s="6">
        <v>1</v>
      </c>
      <c r="E34" s="6">
        <v>1</v>
      </c>
      <c r="F34" s="6">
        <v>1</v>
      </c>
      <c r="G34" s="6">
        <v>0</v>
      </c>
      <c r="H34" s="6">
        <v>0</v>
      </c>
      <c r="I34" s="6">
        <v>0</v>
      </c>
      <c r="J34" s="6">
        <v>0</v>
      </c>
      <c r="K34" s="6">
        <v>1</v>
      </c>
      <c r="L34" s="6">
        <v>1</v>
      </c>
      <c r="M34" s="6">
        <v>1</v>
      </c>
      <c r="N34" s="6">
        <v>1</v>
      </c>
      <c r="O34">
        <f t="shared" si="1"/>
        <v>8</v>
      </c>
      <c r="P34" t="s">
        <v>129</v>
      </c>
      <c r="R34">
        <v>0</v>
      </c>
      <c r="S34" s="6">
        <v>1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f t="shared" si="3"/>
        <v>0</v>
      </c>
      <c r="AF34" t="s">
        <v>129</v>
      </c>
      <c r="AG34">
        <v>1</v>
      </c>
      <c r="AH34">
        <v>1</v>
      </c>
      <c r="AI34">
        <v>1</v>
      </c>
      <c r="AJ34">
        <v>1</v>
      </c>
      <c r="AK34">
        <v>1</v>
      </c>
      <c r="AL34">
        <v>1</v>
      </c>
      <c r="AM34">
        <v>1</v>
      </c>
      <c r="AN34">
        <v>1</v>
      </c>
      <c r="AO34">
        <v>1</v>
      </c>
      <c r="AP34">
        <v>1</v>
      </c>
      <c r="AQ34">
        <v>1</v>
      </c>
      <c r="AR34">
        <v>1</v>
      </c>
      <c r="AS34">
        <f t="shared" si="2"/>
        <v>12</v>
      </c>
    </row>
    <row r="35" spans="1:45">
      <c r="A35" t="s">
        <v>131</v>
      </c>
      <c r="C35" s="6">
        <v>1</v>
      </c>
      <c r="D35" s="6">
        <v>1</v>
      </c>
      <c r="E35" s="6">
        <v>1</v>
      </c>
      <c r="F35" s="6">
        <v>1</v>
      </c>
      <c r="G35" s="6">
        <v>0</v>
      </c>
      <c r="H35" s="6">
        <v>1</v>
      </c>
      <c r="I35" s="6">
        <v>1</v>
      </c>
      <c r="J35" s="6">
        <v>0</v>
      </c>
      <c r="K35" s="6">
        <v>1</v>
      </c>
      <c r="L35" s="6">
        <v>1</v>
      </c>
      <c r="M35" s="6">
        <v>1</v>
      </c>
      <c r="N35" s="6">
        <v>1</v>
      </c>
      <c r="O35">
        <f t="shared" si="1"/>
        <v>10</v>
      </c>
      <c r="P35" t="s">
        <v>131</v>
      </c>
      <c r="R35">
        <v>0</v>
      </c>
      <c r="S35" s="6">
        <v>1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f t="shared" si="3"/>
        <v>0</v>
      </c>
      <c r="AF35" t="s">
        <v>131</v>
      </c>
      <c r="AG35">
        <v>1</v>
      </c>
      <c r="AH35">
        <v>1</v>
      </c>
      <c r="AI35">
        <v>1</v>
      </c>
      <c r="AJ35">
        <v>1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1</v>
      </c>
      <c r="AS35">
        <f t="shared" si="2"/>
        <v>12</v>
      </c>
    </row>
    <row r="36" spans="1:45">
      <c r="A36" t="s">
        <v>165</v>
      </c>
      <c r="C36" s="6">
        <v>1</v>
      </c>
      <c r="D36" s="6">
        <v>4</v>
      </c>
      <c r="E36" s="6">
        <v>4</v>
      </c>
      <c r="F36" s="6">
        <v>1</v>
      </c>
      <c r="G36" s="6">
        <v>1</v>
      </c>
      <c r="H36" s="6">
        <v>2</v>
      </c>
      <c r="I36" s="6">
        <v>1</v>
      </c>
      <c r="J36" s="6">
        <v>0</v>
      </c>
      <c r="K36" s="6">
        <v>0</v>
      </c>
      <c r="L36" s="6">
        <v>3</v>
      </c>
      <c r="M36" s="6">
        <v>1</v>
      </c>
      <c r="N36" s="6">
        <v>1</v>
      </c>
      <c r="O36">
        <f t="shared" si="1"/>
        <v>19</v>
      </c>
      <c r="P36" t="s">
        <v>165</v>
      </c>
      <c r="R36">
        <v>3</v>
      </c>
      <c r="S36" s="6">
        <v>4</v>
      </c>
      <c r="T36">
        <v>2</v>
      </c>
      <c r="U36">
        <v>1</v>
      </c>
      <c r="V36">
        <v>1</v>
      </c>
      <c r="W36">
        <v>1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f t="shared" si="3"/>
        <v>0</v>
      </c>
      <c r="AF36" t="s">
        <v>165</v>
      </c>
      <c r="AG36">
        <v>15</v>
      </c>
      <c r="AH36">
        <v>15</v>
      </c>
      <c r="AI36">
        <v>15</v>
      </c>
      <c r="AJ36">
        <v>2</v>
      </c>
      <c r="AK36">
        <v>2</v>
      </c>
      <c r="AL36">
        <v>2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f t="shared" si="2"/>
        <v>57</v>
      </c>
    </row>
    <row r="37" spans="1:45">
      <c r="A37" t="s">
        <v>166</v>
      </c>
      <c r="C37" s="6">
        <v>3</v>
      </c>
      <c r="D37" s="6">
        <v>3</v>
      </c>
      <c r="E37" s="6">
        <v>2</v>
      </c>
      <c r="F37" s="6">
        <v>2</v>
      </c>
      <c r="G37" s="6">
        <v>2</v>
      </c>
      <c r="H37" s="6">
        <v>1</v>
      </c>
      <c r="I37" s="6">
        <v>1</v>
      </c>
      <c r="J37" s="6">
        <v>1</v>
      </c>
      <c r="K37" s="6">
        <v>1</v>
      </c>
      <c r="L37" s="6">
        <v>3</v>
      </c>
      <c r="M37" s="6">
        <v>1</v>
      </c>
      <c r="N37" s="6">
        <v>0</v>
      </c>
      <c r="O37">
        <f t="shared" si="1"/>
        <v>20</v>
      </c>
      <c r="P37" t="s">
        <v>166</v>
      </c>
      <c r="R37">
        <v>3</v>
      </c>
      <c r="S37" s="6">
        <v>3</v>
      </c>
      <c r="T37">
        <v>0</v>
      </c>
      <c r="U37">
        <v>0</v>
      </c>
      <c r="V37">
        <v>0</v>
      </c>
      <c r="W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f t="shared" ref="AD37:AD41" si="4">SUM(X37:AC37)</f>
        <v>0</v>
      </c>
      <c r="AF37" t="s">
        <v>166</v>
      </c>
      <c r="AG37">
        <v>10</v>
      </c>
      <c r="AH37">
        <v>10</v>
      </c>
      <c r="AI37">
        <v>10</v>
      </c>
      <c r="AJ37">
        <v>10</v>
      </c>
      <c r="AK37">
        <v>10</v>
      </c>
      <c r="AL37">
        <v>10</v>
      </c>
      <c r="AM37">
        <v>10</v>
      </c>
      <c r="AN37">
        <v>10</v>
      </c>
      <c r="AO37">
        <v>10</v>
      </c>
      <c r="AP37">
        <v>10</v>
      </c>
      <c r="AQ37">
        <v>10</v>
      </c>
      <c r="AR37">
        <v>10</v>
      </c>
      <c r="AS37">
        <f t="shared" si="2"/>
        <v>120</v>
      </c>
    </row>
    <row r="38" spans="1:45">
      <c r="A38" t="s">
        <v>167</v>
      </c>
      <c r="C38" s="6">
        <v>2</v>
      </c>
      <c r="D38" s="6">
        <v>3</v>
      </c>
      <c r="E38" s="6">
        <v>2</v>
      </c>
      <c r="F38" s="6">
        <v>2</v>
      </c>
      <c r="G38" s="6">
        <v>2</v>
      </c>
      <c r="H38" s="6">
        <v>1</v>
      </c>
      <c r="I38" s="6">
        <v>1</v>
      </c>
      <c r="J38" s="6">
        <v>1</v>
      </c>
      <c r="K38" s="6">
        <v>1</v>
      </c>
      <c r="L38" s="6">
        <v>4</v>
      </c>
      <c r="M38" s="6">
        <v>0</v>
      </c>
      <c r="N38" s="6">
        <v>0</v>
      </c>
      <c r="O38">
        <f t="shared" si="1"/>
        <v>19</v>
      </c>
      <c r="P38" t="s">
        <v>167</v>
      </c>
      <c r="R38">
        <v>3</v>
      </c>
      <c r="S38" s="6">
        <v>3</v>
      </c>
      <c r="T38">
        <v>0</v>
      </c>
      <c r="U38">
        <v>0</v>
      </c>
      <c r="V38">
        <v>0</v>
      </c>
      <c r="W38">
        <v>0</v>
      </c>
      <c r="Y38">
        <v>0</v>
      </c>
      <c r="Z38">
        <v>0</v>
      </c>
      <c r="AA38">
        <v>3</v>
      </c>
      <c r="AB38">
        <v>3</v>
      </c>
      <c r="AC38">
        <v>3</v>
      </c>
      <c r="AD38">
        <f t="shared" si="4"/>
        <v>9</v>
      </c>
      <c r="AF38" t="s">
        <v>167</v>
      </c>
      <c r="AG38">
        <v>10</v>
      </c>
      <c r="AH38">
        <v>10</v>
      </c>
      <c r="AI38">
        <v>10</v>
      </c>
      <c r="AJ38">
        <v>10</v>
      </c>
      <c r="AK38">
        <v>10</v>
      </c>
      <c r="AL38">
        <v>10</v>
      </c>
      <c r="AM38">
        <v>10</v>
      </c>
      <c r="AN38">
        <v>10</v>
      </c>
      <c r="AO38">
        <v>10</v>
      </c>
      <c r="AP38">
        <v>10</v>
      </c>
      <c r="AQ38">
        <v>10</v>
      </c>
      <c r="AR38">
        <v>10</v>
      </c>
      <c r="AS38">
        <f t="shared" si="2"/>
        <v>120</v>
      </c>
    </row>
    <row r="39" spans="1:45">
      <c r="A39" s="1" t="s">
        <v>135</v>
      </c>
      <c r="C39" s="6"/>
      <c r="D39" s="6"/>
      <c r="E39" s="7"/>
      <c r="F39" s="6">
        <v>1</v>
      </c>
      <c r="G39" s="6">
        <v>0</v>
      </c>
      <c r="H39" s="6">
        <v>0</v>
      </c>
      <c r="I39" s="6">
        <v>1</v>
      </c>
      <c r="J39" s="6">
        <v>0</v>
      </c>
      <c r="K39" s="6">
        <v>1</v>
      </c>
      <c r="L39" s="6">
        <v>1</v>
      </c>
      <c r="M39" s="6">
        <v>1</v>
      </c>
      <c r="N39" s="6">
        <v>1</v>
      </c>
      <c r="O39">
        <f t="shared" si="1"/>
        <v>6</v>
      </c>
      <c r="P39" s="1" t="s">
        <v>135</v>
      </c>
      <c r="S39" s="6"/>
      <c r="Y39">
        <v>0</v>
      </c>
      <c r="AD39">
        <f t="shared" si="4"/>
        <v>0</v>
      </c>
      <c r="AF39" s="1" t="s">
        <v>135</v>
      </c>
      <c r="AG39">
        <v>0</v>
      </c>
      <c r="AH39">
        <v>0</v>
      </c>
      <c r="AI39">
        <v>0</v>
      </c>
      <c r="AJ39">
        <v>1</v>
      </c>
      <c r="AK39">
        <v>1</v>
      </c>
      <c r="AL39">
        <v>1</v>
      </c>
      <c r="AM39">
        <v>1</v>
      </c>
      <c r="AN39">
        <v>1</v>
      </c>
      <c r="AO39">
        <v>1</v>
      </c>
      <c r="AP39">
        <v>1</v>
      </c>
      <c r="AQ39">
        <v>1</v>
      </c>
      <c r="AR39">
        <v>1</v>
      </c>
      <c r="AS39">
        <f t="shared" si="2"/>
        <v>9</v>
      </c>
    </row>
    <row r="40" spans="1:45">
      <c r="A40" s="1" t="s">
        <v>137</v>
      </c>
      <c r="C40" s="1"/>
      <c r="D40" s="6"/>
      <c r="E40" s="7"/>
      <c r="F40" s="6">
        <v>1</v>
      </c>
      <c r="G40" s="6">
        <v>0</v>
      </c>
      <c r="H40" s="6">
        <v>0</v>
      </c>
      <c r="I40" s="6">
        <v>2</v>
      </c>
      <c r="J40" s="6">
        <v>0</v>
      </c>
      <c r="K40" s="6">
        <v>1</v>
      </c>
      <c r="L40" s="6">
        <v>1</v>
      </c>
      <c r="M40" s="6">
        <v>2</v>
      </c>
      <c r="N40" s="6">
        <v>1</v>
      </c>
      <c r="O40">
        <f t="shared" si="1"/>
        <v>8</v>
      </c>
      <c r="P40" s="1" t="s">
        <v>137</v>
      </c>
      <c r="AD40">
        <f t="shared" si="4"/>
        <v>0</v>
      </c>
      <c r="AF40" s="1" t="s">
        <v>137</v>
      </c>
      <c r="AG40">
        <v>0</v>
      </c>
      <c r="AH40">
        <v>0</v>
      </c>
      <c r="AI40">
        <v>0</v>
      </c>
      <c r="AJ40">
        <v>1</v>
      </c>
      <c r="AK40">
        <v>1</v>
      </c>
      <c r="AL40">
        <v>1</v>
      </c>
      <c r="AM40">
        <v>1</v>
      </c>
      <c r="AN40">
        <v>1</v>
      </c>
      <c r="AO40">
        <v>1</v>
      </c>
      <c r="AP40">
        <v>1</v>
      </c>
      <c r="AQ40">
        <v>1</v>
      </c>
      <c r="AR40">
        <v>1</v>
      </c>
      <c r="AS40">
        <f t="shared" si="2"/>
        <v>9</v>
      </c>
    </row>
    <row r="41" spans="1:45">
      <c r="A41" s="1" t="s">
        <v>142</v>
      </c>
      <c r="C41" s="1"/>
      <c r="D41" s="6"/>
      <c r="E41" s="7"/>
      <c r="F41" s="6">
        <v>1</v>
      </c>
      <c r="G41" s="6">
        <v>0</v>
      </c>
      <c r="H41" s="6">
        <v>0</v>
      </c>
      <c r="I41" s="6">
        <v>1</v>
      </c>
      <c r="J41" s="6">
        <v>0</v>
      </c>
      <c r="K41" s="6">
        <v>2</v>
      </c>
      <c r="L41" s="6">
        <v>1</v>
      </c>
      <c r="M41" s="6">
        <v>2</v>
      </c>
      <c r="N41" s="6">
        <v>1</v>
      </c>
      <c r="O41">
        <f t="shared" si="1"/>
        <v>8</v>
      </c>
      <c r="P41" s="1" t="s">
        <v>142</v>
      </c>
      <c r="AD41">
        <f t="shared" si="4"/>
        <v>0</v>
      </c>
      <c r="AF41" s="1" t="s">
        <v>142</v>
      </c>
      <c r="AG41">
        <v>0</v>
      </c>
      <c r="AH41">
        <v>0</v>
      </c>
      <c r="AI41">
        <v>0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f t="shared" si="2"/>
        <v>9</v>
      </c>
    </row>
    <row r="42" spans="1:45">
      <c r="N42" s="4"/>
      <c r="V42" s="4"/>
      <c r="W42" s="4"/>
      <c r="AA42" s="4"/>
      <c r="AK42" s="4"/>
      <c r="AL42" s="4"/>
      <c r="AM42" s="4"/>
      <c r="AP42" s="4"/>
    </row>
  </sheetData>
  <printOptions gridLines="1"/>
  <pageMargins left="0.18" right="0.18" top="0.17" bottom="0.17" header="0.17" footer="0.17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AV3"/>
  <sheetViews>
    <sheetView workbookViewId="0">
      <selection activeCell="G39" sqref="G39"/>
    </sheetView>
  </sheetViews>
  <sheetFormatPr defaultRowHeight="15"/>
  <sheetData>
    <row r="3" spans="1:48">
      <c r="A3">
        <v>7</v>
      </c>
      <c r="B3">
        <v>5</v>
      </c>
      <c r="C3">
        <v>2015</v>
      </c>
      <c r="D3">
        <v>70385</v>
      </c>
      <c r="F3" t="s">
        <v>44</v>
      </c>
      <c r="G3" t="s">
        <v>45</v>
      </c>
      <c r="H3" t="s">
        <v>46</v>
      </c>
      <c r="I3" t="s">
        <v>47</v>
      </c>
      <c r="J3">
        <v>80631</v>
      </c>
      <c r="K3">
        <v>970</v>
      </c>
      <c r="L3" t="s">
        <v>48</v>
      </c>
      <c r="M3">
        <v>970</v>
      </c>
      <c r="N3" t="s">
        <v>49</v>
      </c>
      <c r="O3" t="s">
        <v>50</v>
      </c>
      <c r="P3">
        <v>123</v>
      </c>
      <c r="Q3">
        <v>14168</v>
      </c>
      <c r="R3">
        <v>0</v>
      </c>
      <c r="S3" s="1" t="s">
        <v>127</v>
      </c>
      <c r="T3" t="s">
        <v>72</v>
      </c>
      <c r="U3" t="s">
        <v>52</v>
      </c>
      <c r="V3">
        <v>1</v>
      </c>
      <c r="W3" t="s">
        <v>83</v>
      </c>
      <c r="X3">
        <v>14</v>
      </c>
      <c r="Y3" t="s">
        <v>89</v>
      </c>
      <c r="Z3" t="s">
        <v>128</v>
      </c>
      <c r="AA3" s="6">
        <v>140</v>
      </c>
      <c r="AB3" s="6">
        <v>0</v>
      </c>
      <c r="AC3" s="3" t="s">
        <v>11</v>
      </c>
      <c r="AD3" s="3"/>
      <c r="AE3" s="6" t="s">
        <v>11</v>
      </c>
      <c r="AF3" s="3">
        <v>0</v>
      </c>
      <c r="AG3" s="3"/>
      <c r="AH3" s="3"/>
      <c r="AI3" s="3" t="s">
        <v>11</v>
      </c>
      <c r="AJ3" s="3">
        <f t="shared" ref="AJ3" si="0">SUM(AF3)</f>
        <v>0</v>
      </c>
      <c r="AK3" t="s">
        <v>11</v>
      </c>
      <c r="AM3">
        <v>0</v>
      </c>
      <c r="AN3" t="s">
        <v>91</v>
      </c>
      <c r="AS3" t="s">
        <v>57</v>
      </c>
      <c r="AT3" s="2" t="s">
        <v>58</v>
      </c>
      <c r="AU3" t="s">
        <v>59</v>
      </c>
      <c r="AV3" s="9">
        <v>42157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S44"/>
  <sheetViews>
    <sheetView workbookViewId="0">
      <selection activeCell="N14" sqref="N14"/>
    </sheetView>
  </sheetViews>
  <sheetFormatPr defaultRowHeight="15"/>
  <sheetData>
    <row r="2" spans="1:45">
      <c r="A2" s="8" t="s">
        <v>143</v>
      </c>
      <c r="B2">
        <v>2015</v>
      </c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  <c r="L2" t="s">
        <v>153</v>
      </c>
      <c r="M2" t="s">
        <v>154</v>
      </c>
      <c r="N2" t="s">
        <v>155</v>
      </c>
      <c r="O2" t="s">
        <v>156</v>
      </c>
      <c r="Q2" s="8" t="s">
        <v>171</v>
      </c>
      <c r="R2" t="s">
        <v>144</v>
      </c>
      <c r="S2" t="s">
        <v>145</v>
      </c>
      <c r="T2" t="s">
        <v>146</v>
      </c>
      <c r="U2" t="s">
        <v>147</v>
      </c>
      <c r="V2" t="s">
        <v>148</v>
      </c>
      <c r="W2" t="s">
        <v>149</v>
      </c>
      <c r="X2" t="s">
        <v>150</v>
      </c>
      <c r="Y2" t="s">
        <v>151</v>
      </c>
      <c r="Z2" t="s">
        <v>152</v>
      </c>
      <c r="AA2" t="s">
        <v>153</v>
      </c>
      <c r="AB2" t="s">
        <v>154</v>
      </c>
      <c r="AC2" t="s">
        <v>155</v>
      </c>
      <c r="AD2" t="s">
        <v>156</v>
      </c>
      <c r="AF2" s="8" t="s">
        <v>172</v>
      </c>
      <c r="AG2" t="s">
        <v>159</v>
      </c>
      <c r="AH2" t="s">
        <v>145</v>
      </c>
      <c r="AI2" t="s">
        <v>146</v>
      </c>
      <c r="AJ2" t="s">
        <v>147</v>
      </c>
      <c r="AK2" t="s">
        <v>148</v>
      </c>
      <c r="AL2" t="s">
        <v>149</v>
      </c>
      <c r="AM2" t="s">
        <v>150</v>
      </c>
      <c r="AN2" t="s">
        <v>151</v>
      </c>
      <c r="AO2" t="s">
        <v>152</v>
      </c>
      <c r="AP2" t="s">
        <v>153</v>
      </c>
      <c r="AQ2" t="s">
        <v>154</v>
      </c>
      <c r="AR2" t="s">
        <v>155</v>
      </c>
      <c r="AS2" t="s">
        <v>156</v>
      </c>
    </row>
    <row r="3" spans="1:45">
      <c r="A3" s="8" t="s">
        <v>143</v>
      </c>
      <c r="B3">
        <v>2016</v>
      </c>
      <c r="Q3" t="s">
        <v>170</v>
      </c>
      <c r="AG3" t="s">
        <v>157</v>
      </c>
      <c r="AI3">
        <v>0</v>
      </c>
    </row>
    <row r="4" spans="1:45">
      <c r="A4" t="s">
        <v>51</v>
      </c>
      <c r="C4" s="1">
        <v>10</v>
      </c>
      <c r="D4" s="1">
        <v>22</v>
      </c>
      <c r="E4" s="1">
        <v>7</v>
      </c>
      <c r="F4" s="1">
        <v>5</v>
      </c>
      <c r="H4" s="1">
        <v>3</v>
      </c>
      <c r="I4" s="1">
        <v>1</v>
      </c>
      <c r="J4" s="1">
        <v>10</v>
      </c>
      <c r="K4" s="1">
        <v>27</v>
      </c>
      <c r="L4" s="1">
        <v>6</v>
      </c>
      <c r="M4" s="1">
        <v>4</v>
      </c>
      <c r="N4" s="1">
        <v>5</v>
      </c>
      <c r="O4">
        <f>SUM(C4:N4)</f>
        <v>100</v>
      </c>
      <c r="P4" t="s">
        <v>51</v>
      </c>
      <c r="R4">
        <v>3</v>
      </c>
      <c r="S4">
        <v>3</v>
      </c>
      <c r="T4">
        <v>4</v>
      </c>
      <c r="U4">
        <v>4</v>
      </c>
      <c r="W4">
        <v>3</v>
      </c>
      <c r="X4">
        <v>5</v>
      </c>
      <c r="Z4">
        <v>5</v>
      </c>
      <c r="AA4">
        <v>5</v>
      </c>
      <c r="AB4">
        <v>5</v>
      </c>
      <c r="AC4">
        <v>3</v>
      </c>
      <c r="AD4">
        <f>SUM(R4:AC4)</f>
        <v>40</v>
      </c>
      <c r="AF4" t="s">
        <v>51</v>
      </c>
      <c r="AG4">
        <v>0</v>
      </c>
      <c r="AH4">
        <v>0</v>
      </c>
      <c r="AI4">
        <v>0</v>
      </c>
      <c r="AJ4">
        <v>0</v>
      </c>
      <c r="AL4">
        <v>0</v>
      </c>
      <c r="AM4">
        <v>0</v>
      </c>
      <c r="AO4">
        <v>0</v>
      </c>
      <c r="AS4">
        <f>SUM(AG4:AR4)</f>
        <v>0</v>
      </c>
    </row>
    <row r="5" spans="1:45">
      <c r="A5" t="s">
        <v>60</v>
      </c>
      <c r="C5" s="1">
        <v>5</v>
      </c>
      <c r="D5" s="1">
        <v>20</v>
      </c>
      <c r="E5" s="1">
        <v>2</v>
      </c>
      <c r="F5" s="1">
        <v>1</v>
      </c>
      <c r="H5" s="1">
        <v>5</v>
      </c>
      <c r="I5" s="1">
        <v>2</v>
      </c>
      <c r="J5" s="1">
        <v>1</v>
      </c>
      <c r="K5" s="1">
        <v>2</v>
      </c>
      <c r="L5" s="1">
        <v>2</v>
      </c>
      <c r="M5" s="1">
        <v>0</v>
      </c>
      <c r="N5" s="1">
        <v>5</v>
      </c>
      <c r="O5">
        <f t="shared" ref="O5:O44" si="0">SUM(C5:N5)</f>
        <v>45</v>
      </c>
      <c r="P5" t="s">
        <v>60</v>
      </c>
      <c r="R5">
        <v>1</v>
      </c>
      <c r="S5">
        <v>2</v>
      </c>
      <c r="T5">
        <v>1</v>
      </c>
      <c r="U5">
        <v>1</v>
      </c>
      <c r="W5">
        <v>5</v>
      </c>
      <c r="X5">
        <v>5</v>
      </c>
      <c r="Z5">
        <v>2</v>
      </c>
      <c r="AA5">
        <v>2</v>
      </c>
      <c r="AB5">
        <v>0</v>
      </c>
      <c r="AC5">
        <v>2</v>
      </c>
      <c r="AD5">
        <f t="shared" ref="AD5:AD43" si="1">SUM(R5:AC5)</f>
        <v>21</v>
      </c>
      <c r="AF5" t="s">
        <v>60</v>
      </c>
      <c r="AS5">
        <f t="shared" ref="AS5:AS44" si="2">SUM(AG5:AR5)</f>
        <v>0</v>
      </c>
    </row>
    <row r="6" spans="1:45">
      <c r="A6" t="s">
        <v>160</v>
      </c>
      <c r="C6" s="3"/>
      <c r="D6" s="3"/>
      <c r="E6" s="3"/>
      <c r="F6" s="3"/>
      <c r="H6" s="3"/>
      <c r="I6" s="3"/>
      <c r="J6" s="3"/>
      <c r="K6" s="3"/>
      <c r="L6" s="3"/>
      <c r="M6" s="3"/>
      <c r="N6" s="3"/>
      <c r="O6">
        <f t="shared" si="0"/>
        <v>0</v>
      </c>
      <c r="P6" t="s">
        <v>160</v>
      </c>
      <c r="R6">
        <v>10</v>
      </c>
      <c r="S6">
        <v>10</v>
      </c>
      <c r="T6">
        <v>10</v>
      </c>
      <c r="U6">
        <v>10</v>
      </c>
      <c r="W6">
        <v>10</v>
      </c>
      <c r="X6">
        <v>10</v>
      </c>
      <c r="Z6">
        <v>10</v>
      </c>
      <c r="AA6">
        <v>10</v>
      </c>
      <c r="AB6">
        <v>10</v>
      </c>
      <c r="AC6">
        <v>2</v>
      </c>
      <c r="AD6">
        <f t="shared" si="1"/>
        <v>92</v>
      </c>
      <c r="AF6" t="s">
        <v>160</v>
      </c>
      <c r="AS6">
        <f t="shared" si="2"/>
        <v>0</v>
      </c>
    </row>
    <row r="7" spans="1:45">
      <c r="A7" t="s">
        <v>68</v>
      </c>
      <c r="C7" s="3">
        <v>35</v>
      </c>
      <c r="D7" s="3">
        <v>50</v>
      </c>
      <c r="E7" s="3">
        <v>66</v>
      </c>
      <c r="F7" s="3">
        <v>95</v>
      </c>
      <c r="H7" s="3">
        <v>5</v>
      </c>
      <c r="I7" s="3">
        <v>44</v>
      </c>
      <c r="J7" s="3">
        <v>2</v>
      </c>
      <c r="K7" s="3">
        <v>48</v>
      </c>
      <c r="L7" s="3">
        <v>14</v>
      </c>
      <c r="M7" s="3">
        <v>0</v>
      </c>
      <c r="N7" s="3">
        <v>5</v>
      </c>
      <c r="O7">
        <f t="shared" si="0"/>
        <v>364</v>
      </c>
      <c r="P7" t="s">
        <v>68</v>
      </c>
      <c r="R7">
        <v>10</v>
      </c>
      <c r="S7">
        <v>10</v>
      </c>
      <c r="T7">
        <v>10</v>
      </c>
      <c r="U7">
        <v>25</v>
      </c>
      <c r="W7">
        <v>2</v>
      </c>
      <c r="X7">
        <v>2</v>
      </c>
      <c r="Z7">
        <v>2</v>
      </c>
      <c r="AA7">
        <v>2</v>
      </c>
      <c r="AB7">
        <v>0</v>
      </c>
      <c r="AC7">
        <v>2</v>
      </c>
      <c r="AD7">
        <f t="shared" si="1"/>
        <v>65</v>
      </c>
      <c r="AF7" t="s">
        <v>68</v>
      </c>
      <c r="AG7">
        <v>0</v>
      </c>
      <c r="AH7">
        <v>0</v>
      </c>
      <c r="AI7">
        <v>0</v>
      </c>
      <c r="AJ7">
        <v>0</v>
      </c>
      <c r="AL7">
        <v>0</v>
      </c>
      <c r="AM7">
        <v>0</v>
      </c>
      <c r="AO7">
        <v>0</v>
      </c>
      <c r="AS7">
        <f t="shared" si="2"/>
        <v>0</v>
      </c>
    </row>
    <row r="8" spans="1:45">
      <c r="A8" t="s">
        <v>71</v>
      </c>
      <c r="C8" s="3">
        <v>39</v>
      </c>
      <c r="D8" s="3">
        <v>100</v>
      </c>
      <c r="E8" s="3">
        <v>58</v>
      </c>
      <c r="F8" s="3">
        <v>70</v>
      </c>
      <c r="H8" s="3">
        <v>87</v>
      </c>
      <c r="I8" s="3">
        <v>194</v>
      </c>
      <c r="J8" s="3">
        <v>167</v>
      </c>
      <c r="K8" s="3">
        <v>60</v>
      </c>
      <c r="L8" s="3">
        <v>120</v>
      </c>
      <c r="M8" s="3">
        <v>64</v>
      </c>
      <c r="N8" s="3">
        <v>15</v>
      </c>
      <c r="O8">
        <f t="shared" si="0"/>
        <v>974</v>
      </c>
      <c r="P8" t="s">
        <v>71</v>
      </c>
      <c r="R8">
        <v>15</v>
      </c>
      <c r="S8">
        <v>20</v>
      </c>
      <c r="T8">
        <v>20</v>
      </c>
      <c r="U8">
        <v>20</v>
      </c>
      <c r="W8">
        <v>30</v>
      </c>
      <c r="X8">
        <v>30</v>
      </c>
      <c r="Z8">
        <v>30</v>
      </c>
      <c r="AA8">
        <v>30</v>
      </c>
      <c r="AB8">
        <v>30</v>
      </c>
      <c r="AC8">
        <v>20</v>
      </c>
      <c r="AD8">
        <f t="shared" si="1"/>
        <v>245</v>
      </c>
      <c r="AF8" t="s">
        <v>71</v>
      </c>
      <c r="AG8">
        <v>0</v>
      </c>
      <c r="AH8">
        <v>0</v>
      </c>
      <c r="AI8">
        <v>0</v>
      </c>
      <c r="AJ8">
        <v>0</v>
      </c>
      <c r="AL8">
        <v>0</v>
      </c>
      <c r="AM8">
        <v>0</v>
      </c>
      <c r="AO8">
        <v>0</v>
      </c>
      <c r="AS8">
        <f t="shared" si="2"/>
        <v>0</v>
      </c>
    </row>
    <row r="9" spans="1:45">
      <c r="A9" t="s">
        <v>76</v>
      </c>
      <c r="C9" s="3">
        <v>2</v>
      </c>
      <c r="D9" s="3">
        <v>2</v>
      </c>
      <c r="E9" s="3">
        <v>0</v>
      </c>
      <c r="F9" s="3">
        <v>0</v>
      </c>
      <c r="H9" s="3">
        <v>0</v>
      </c>
      <c r="I9" s="3">
        <v>0</v>
      </c>
      <c r="J9" s="3">
        <v>0</v>
      </c>
      <c r="K9" s="3">
        <v>0</v>
      </c>
      <c r="L9" s="3">
        <v>41</v>
      </c>
      <c r="M9" s="3">
        <v>0</v>
      </c>
      <c r="N9" s="3">
        <v>0</v>
      </c>
      <c r="O9">
        <f t="shared" si="0"/>
        <v>45</v>
      </c>
      <c r="P9" t="s">
        <v>76</v>
      </c>
      <c r="R9">
        <v>1</v>
      </c>
      <c r="S9">
        <v>1</v>
      </c>
      <c r="T9">
        <v>1</v>
      </c>
      <c r="U9">
        <v>0</v>
      </c>
      <c r="W9">
        <v>1</v>
      </c>
      <c r="X9">
        <v>1</v>
      </c>
      <c r="Z9">
        <v>1</v>
      </c>
      <c r="AA9">
        <v>1</v>
      </c>
      <c r="AB9">
        <v>5</v>
      </c>
      <c r="AC9">
        <v>1</v>
      </c>
      <c r="AD9">
        <f t="shared" si="1"/>
        <v>13</v>
      </c>
      <c r="AF9" t="s">
        <v>76</v>
      </c>
      <c r="AG9" s="1" t="s">
        <v>11</v>
      </c>
      <c r="AH9" s="1" t="s">
        <v>11</v>
      </c>
      <c r="AI9" s="1" t="s">
        <v>11</v>
      </c>
      <c r="AJ9" s="1" t="s">
        <v>11</v>
      </c>
      <c r="AL9" s="1" t="s">
        <v>11</v>
      </c>
      <c r="AM9" s="1" t="s">
        <v>11</v>
      </c>
      <c r="AO9" s="1" t="s">
        <v>11</v>
      </c>
      <c r="AS9">
        <f t="shared" si="2"/>
        <v>0</v>
      </c>
    </row>
    <row r="10" spans="1:45">
      <c r="A10" t="s">
        <v>79</v>
      </c>
      <c r="C10" s="3">
        <v>7</v>
      </c>
      <c r="D10" s="3">
        <v>0</v>
      </c>
      <c r="E10" s="3">
        <v>0</v>
      </c>
      <c r="F10" s="3">
        <v>2</v>
      </c>
      <c r="H10" s="3">
        <v>2</v>
      </c>
      <c r="I10" s="3">
        <v>2</v>
      </c>
      <c r="J10" s="3">
        <v>0</v>
      </c>
      <c r="K10" s="3">
        <v>26</v>
      </c>
      <c r="L10" s="3">
        <v>0</v>
      </c>
      <c r="M10" s="3">
        <v>15</v>
      </c>
      <c r="N10" s="3">
        <v>20</v>
      </c>
      <c r="O10">
        <f t="shared" si="0"/>
        <v>74</v>
      </c>
      <c r="P10" t="s">
        <v>79</v>
      </c>
      <c r="R10" s="4">
        <v>10</v>
      </c>
      <c r="S10" s="4">
        <v>0</v>
      </c>
      <c r="T10" s="4">
        <v>0</v>
      </c>
      <c r="U10" s="4">
        <v>1</v>
      </c>
      <c r="W10" s="4">
        <v>1</v>
      </c>
      <c r="X10" s="4">
        <v>1</v>
      </c>
      <c r="Z10" s="4">
        <v>1</v>
      </c>
      <c r="AA10" s="4">
        <v>1</v>
      </c>
      <c r="AB10" s="4">
        <v>6</v>
      </c>
      <c r="AC10" s="4">
        <v>6</v>
      </c>
      <c r="AD10">
        <f t="shared" si="1"/>
        <v>27</v>
      </c>
      <c r="AF10" t="s">
        <v>79</v>
      </c>
      <c r="AG10" s="3">
        <v>130</v>
      </c>
      <c r="AH10" s="3">
        <v>0</v>
      </c>
      <c r="AI10" s="3">
        <v>0</v>
      </c>
      <c r="AJ10" s="3">
        <v>0</v>
      </c>
      <c r="AL10" s="3">
        <v>0</v>
      </c>
      <c r="AM10" s="3">
        <v>0</v>
      </c>
      <c r="AO10" s="3">
        <v>145</v>
      </c>
      <c r="AS10">
        <f t="shared" si="2"/>
        <v>275</v>
      </c>
    </row>
    <row r="11" spans="1:45">
      <c r="A11" t="s">
        <v>82</v>
      </c>
      <c r="C11" s="3">
        <v>0</v>
      </c>
      <c r="D11" s="3">
        <v>0</v>
      </c>
      <c r="E11" s="3">
        <v>0</v>
      </c>
      <c r="F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>
        <f t="shared" si="0"/>
        <v>0</v>
      </c>
      <c r="P11" t="s">
        <v>82</v>
      </c>
      <c r="R11">
        <v>0</v>
      </c>
      <c r="S11">
        <v>0</v>
      </c>
      <c r="T11">
        <v>1</v>
      </c>
      <c r="U11">
        <v>0</v>
      </c>
      <c r="W11">
        <v>1</v>
      </c>
      <c r="X11">
        <v>0</v>
      </c>
      <c r="Z11">
        <v>0</v>
      </c>
      <c r="AA11">
        <v>0</v>
      </c>
      <c r="AB11">
        <v>0</v>
      </c>
      <c r="AC11">
        <v>0</v>
      </c>
      <c r="AD11">
        <f t="shared" si="1"/>
        <v>2</v>
      </c>
      <c r="AF11" t="s">
        <v>82</v>
      </c>
      <c r="AG11" s="1"/>
      <c r="AH11" s="1"/>
      <c r="AI11" s="1"/>
      <c r="AJ11" s="1"/>
      <c r="AL11" s="1"/>
      <c r="AM11" s="1"/>
      <c r="AO11" s="1"/>
      <c r="AS11">
        <f t="shared" si="2"/>
        <v>0</v>
      </c>
    </row>
    <row r="12" spans="1:45">
      <c r="A12" t="s">
        <v>84</v>
      </c>
      <c r="C12" s="3">
        <v>5</v>
      </c>
      <c r="D12" s="3">
        <v>5</v>
      </c>
      <c r="E12" s="3">
        <v>5</v>
      </c>
      <c r="F12" s="3">
        <v>5</v>
      </c>
      <c r="H12" s="3">
        <v>50</v>
      </c>
      <c r="I12" s="3">
        <v>71</v>
      </c>
      <c r="J12" s="3">
        <v>57</v>
      </c>
      <c r="K12" s="3">
        <v>42</v>
      </c>
      <c r="L12" s="3">
        <v>97</v>
      </c>
      <c r="M12" s="3">
        <v>0</v>
      </c>
      <c r="N12" s="3">
        <v>20</v>
      </c>
      <c r="O12">
        <f t="shared" si="0"/>
        <v>357</v>
      </c>
      <c r="P12" t="s">
        <v>84</v>
      </c>
      <c r="R12" s="4">
        <v>1</v>
      </c>
      <c r="S12" s="4">
        <v>1</v>
      </c>
      <c r="T12" s="4">
        <v>1</v>
      </c>
      <c r="U12" s="4">
        <v>1</v>
      </c>
      <c r="W12" s="4">
        <v>3</v>
      </c>
      <c r="X12" s="4">
        <v>10</v>
      </c>
      <c r="Z12" s="4">
        <v>10</v>
      </c>
      <c r="AA12" s="4">
        <v>10</v>
      </c>
      <c r="AB12" s="4">
        <v>10</v>
      </c>
      <c r="AC12" s="4">
        <v>10</v>
      </c>
      <c r="AD12">
        <f t="shared" si="1"/>
        <v>57</v>
      </c>
      <c r="AF12" t="s">
        <v>84</v>
      </c>
      <c r="AG12" s="4">
        <v>0</v>
      </c>
      <c r="AH12" s="4">
        <v>0</v>
      </c>
      <c r="AI12" s="4">
        <v>0</v>
      </c>
      <c r="AJ12" s="4">
        <v>0</v>
      </c>
      <c r="AL12" s="4">
        <v>0</v>
      </c>
      <c r="AM12" s="4">
        <v>0</v>
      </c>
      <c r="AO12" s="4">
        <v>0</v>
      </c>
      <c r="AS12">
        <f t="shared" si="2"/>
        <v>0</v>
      </c>
    </row>
    <row r="13" spans="1:45">
      <c r="A13" t="s">
        <v>87</v>
      </c>
      <c r="C13" s="3">
        <v>1</v>
      </c>
      <c r="D13" s="3">
        <v>2</v>
      </c>
      <c r="E13" s="3">
        <v>1</v>
      </c>
      <c r="F13" s="3">
        <v>2</v>
      </c>
      <c r="H13" s="3">
        <v>0</v>
      </c>
      <c r="I13" s="3">
        <v>0</v>
      </c>
      <c r="J13" s="3">
        <v>0</v>
      </c>
      <c r="K13" s="3">
        <v>14</v>
      </c>
      <c r="L13" s="3">
        <v>3</v>
      </c>
      <c r="M13" s="3">
        <v>2</v>
      </c>
      <c r="N13" s="3">
        <v>1</v>
      </c>
      <c r="O13">
        <f t="shared" si="0"/>
        <v>26</v>
      </c>
      <c r="P13" t="s">
        <v>87</v>
      </c>
      <c r="R13">
        <v>1</v>
      </c>
      <c r="S13">
        <v>4</v>
      </c>
      <c r="T13">
        <v>4</v>
      </c>
      <c r="U13">
        <v>4</v>
      </c>
      <c r="W13">
        <v>3</v>
      </c>
      <c r="X13">
        <v>5</v>
      </c>
      <c r="Z13">
        <v>20</v>
      </c>
      <c r="AA13">
        <v>20</v>
      </c>
      <c r="AB13">
        <v>10</v>
      </c>
      <c r="AC13">
        <v>10</v>
      </c>
      <c r="AD13">
        <f t="shared" si="1"/>
        <v>81</v>
      </c>
      <c r="AF13" t="s">
        <v>87</v>
      </c>
      <c r="AG13">
        <v>0</v>
      </c>
      <c r="AH13">
        <v>0</v>
      </c>
      <c r="AI13">
        <v>0</v>
      </c>
      <c r="AJ13">
        <v>0</v>
      </c>
      <c r="AL13">
        <v>0</v>
      </c>
      <c r="AM13">
        <v>0</v>
      </c>
      <c r="AO13">
        <v>5</v>
      </c>
      <c r="AS13">
        <f t="shared" si="2"/>
        <v>5</v>
      </c>
    </row>
    <row r="14" spans="1:45">
      <c r="A14" t="s">
        <v>92</v>
      </c>
      <c r="C14" s="3">
        <v>2</v>
      </c>
      <c r="D14" s="3">
        <v>2</v>
      </c>
      <c r="E14" s="3">
        <v>1</v>
      </c>
      <c r="F14" s="3">
        <v>5</v>
      </c>
      <c r="H14" s="3">
        <v>4</v>
      </c>
      <c r="I14" s="3">
        <v>3</v>
      </c>
      <c r="J14" s="3">
        <v>3</v>
      </c>
      <c r="K14" s="3">
        <v>2</v>
      </c>
      <c r="L14" s="3">
        <v>1</v>
      </c>
      <c r="M14" s="3">
        <v>6</v>
      </c>
      <c r="N14" s="3">
        <v>2</v>
      </c>
      <c r="O14">
        <f t="shared" si="0"/>
        <v>31</v>
      </c>
      <c r="P14" t="s">
        <v>92</v>
      </c>
      <c r="R14">
        <v>10</v>
      </c>
      <c r="S14">
        <v>10</v>
      </c>
      <c r="T14">
        <v>10</v>
      </c>
      <c r="U14">
        <v>10</v>
      </c>
      <c r="W14">
        <v>20</v>
      </c>
      <c r="X14">
        <v>20</v>
      </c>
      <c r="Z14">
        <v>20</v>
      </c>
      <c r="AA14">
        <v>20</v>
      </c>
      <c r="AB14">
        <v>20</v>
      </c>
      <c r="AC14">
        <v>2</v>
      </c>
      <c r="AD14">
        <f t="shared" si="1"/>
        <v>142</v>
      </c>
      <c r="AF14" t="s">
        <v>92</v>
      </c>
      <c r="AG14" s="1">
        <v>80</v>
      </c>
      <c r="AH14" s="1">
        <v>0</v>
      </c>
      <c r="AI14" s="1">
        <v>0</v>
      </c>
      <c r="AJ14" s="1">
        <v>0</v>
      </c>
      <c r="AL14" s="1">
        <v>0</v>
      </c>
      <c r="AM14" s="1">
        <v>0</v>
      </c>
      <c r="AO14" s="1">
        <v>76</v>
      </c>
      <c r="AS14">
        <f t="shared" si="2"/>
        <v>156</v>
      </c>
    </row>
    <row r="15" spans="1:45">
      <c r="A15" t="s">
        <v>93</v>
      </c>
      <c r="C15" s="3">
        <v>0</v>
      </c>
      <c r="D15" s="3">
        <v>0</v>
      </c>
      <c r="E15" s="3">
        <v>0</v>
      </c>
      <c r="F15" s="3">
        <v>0</v>
      </c>
      <c r="H15" s="3">
        <v>0</v>
      </c>
      <c r="I15" s="3">
        <v>0</v>
      </c>
      <c r="J15" s="3">
        <v>0</v>
      </c>
      <c r="K15" s="3"/>
      <c r="L15" s="3">
        <v>0</v>
      </c>
      <c r="M15" s="3">
        <v>0</v>
      </c>
      <c r="N15" s="3">
        <v>0</v>
      </c>
      <c r="O15">
        <f t="shared" si="0"/>
        <v>0</v>
      </c>
      <c r="P15" t="s">
        <v>93</v>
      </c>
      <c r="R15">
        <v>0</v>
      </c>
      <c r="S15">
        <v>0</v>
      </c>
      <c r="T15">
        <v>1</v>
      </c>
      <c r="U15">
        <v>1</v>
      </c>
      <c r="W15">
        <v>5</v>
      </c>
      <c r="X15">
        <v>1</v>
      </c>
      <c r="Z15">
        <v>1</v>
      </c>
      <c r="AA15">
        <v>1</v>
      </c>
      <c r="AB15">
        <v>0</v>
      </c>
      <c r="AC15">
        <v>0</v>
      </c>
      <c r="AD15">
        <f t="shared" si="1"/>
        <v>10</v>
      </c>
      <c r="AF15" t="s">
        <v>93</v>
      </c>
      <c r="AS15">
        <f t="shared" si="2"/>
        <v>0</v>
      </c>
    </row>
    <row r="16" spans="1:45">
      <c r="A16" t="s">
        <v>95</v>
      </c>
      <c r="C16" s="3">
        <v>6</v>
      </c>
      <c r="D16" s="3">
        <v>14</v>
      </c>
      <c r="E16" s="3">
        <v>3</v>
      </c>
      <c r="F16" s="3">
        <v>2</v>
      </c>
      <c r="H16" s="3">
        <v>10</v>
      </c>
      <c r="I16" s="3">
        <v>5</v>
      </c>
      <c r="J16" s="3">
        <v>5</v>
      </c>
      <c r="K16" s="3">
        <v>12</v>
      </c>
      <c r="L16" s="3">
        <v>1</v>
      </c>
      <c r="M16" s="3">
        <v>2</v>
      </c>
      <c r="N16" s="3">
        <v>2</v>
      </c>
      <c r="O16">
        <f t="shared" si="0"/>
        <v>62</v>
      </c>
      <c r="P16" t="s">
        <v>95</v>
      </c>
      <c r="R16" s="4">
        <v>25</v>
      </c>
      <c r="S16" s="4">
        <v>10</v>
      </c>
      <c r="T16" s="4">
        <v>10</v>
      </c>
      <c r="U16" s="4">
        <v>10</v>
      </c>
      <c r="W16" s="4">
        <v>15</v>
      </c>
      <c r="X16" s="4">
        <v>15</v>
      </c>
      <c r="Z16" s="4">
        <v>5</v>
      </c>
      <c r="AA16" s="4">
        <v>5</v>
      </c>
      <c r="AB16" s="4">
        <v>4</v>
      </c>
      <c r="AC16" s="4">
        <v>4</v>
      </c>
      <c r="AD16">
        <f t="shared" si="1"/>
        <v>103</v>
      </c>
      <c r="AF16" t="s">
        <v>95</v>
      </c>
      <c r="AG16" s="4">
        <v>4</v>
      </c>
      <c r="AH16" s="4">
        <v>3</v>
      </c>
      <c r="AI16" s="4">
        <v>3</v>
      </c>
      <c r="AJ16" s="4">
        <v>3</v>
      </c>
      <c r="AL16" s="4">
        <v>0</v>
      </c>
      <c r="AM16" s="4">
        <v>0</v>
      </c>
      <c r="AO16" s="4">
        <v>0</v>
      </c>
      <c r="AS16">
        <f t="shared" si="2"/>
        <v>13</v>
      </c>
    </row>
    <row r="17" spans="1:45">
      <c r="A17" t="s">
        <v>98</v>
      </c>
      <c r="C17" s="3">
        <v>0</v>
      </c>
      <c r="D17" s="3">
        <v>0</v>
      </c>
      <c r="E17" s="3">
        <v>0</v>
      </c>
      <c r="F17" s="3">
        <v>0</v>
      </c>
      <c r="H17" s="3" t="s">
        <v>11</v>
      </c>
      <c r="I17" s="3" t="s">
        <v>11</v>
      </c>
      <c r="J17" s="3" t="s">
        <v>11</v>
      </c>
      <c r="K17" s="3"/>
      <c r="L17" s="3"/>
      <c r="M17" s="3"/>
      <c r="N17" s="3"/>
      <c r="O17">
        <f t="shared" si="0"/>
        <v>0</v>
      </c>
      <c r="P17" t="s">
        <v>98</v>
      </c>
      <c r="R17">
        <v>0</v>
      </c>
      <c r="S17">
        <v>0</v>
      </c>
      <c r="T17">
        <v>0</v>
      </c>
      <c r="U17">
        <v>0</v>
      </c>
      <c r="W17">
        <v>0</v>
      </c>
      <c r="X17">
        <v>0</v>
      </c>
      <c r="Z17">
        <v>0</v>
      </c>
      <c r="AA17">
        <v>0</v>
      </c>
      <c r="AB17">
        <v>0</v>
      </c>
      <c r="AC17">
        <v>0</v>
      </c>
      <c r="AD17">
        <f t="shared" si="1"/>
        <v>0</v>
      </c>
      <c r="AF17" t="s">
        <v>98</v>
      </c>
      <c r="AS17">
        <f t="shared" si="2"/>
        <v>0</v>
      </c>
    </row>
    <row r="18" spans="1:45">
      <c r="A18" t="s">
        <v>100</v>
      </c>
      <c r="C18" s="3">
        <v>1</v>
      </c>
      <c r="D18" s="3">
        <v>1</v>
      </c>
      <c r="E18" s="3">
        <v>1</v>
      </c>
      <c r="F18" s="3">
        <v>50</v>
      </c>
      <c r="H18" s="3">
        <v>20</v>
      </c>
      <c r="I18" s="3">
        <v>17</v>
      </c>
      <c r="J18" s="3">
        <v>15</v>
      </c>
      <c r="K18" s="3">
        <v>22</v>
      </c>
      <c r="L18" s="3">
        <v>17</v>
      </c>
      <c r="M18" s="3">
        <v>23</v>
      </c>
      <c r="N18" s="3">
        <v>3</v>
      </c>
      <c r="O18">
        <f t="shared" si="0"/>
        <v>170</v>
      </c>
      <c r="P18" t="s">
        <v>100</v>
      </c>
      <c r="R18">
        <v>1</v>
      </c>
      <c r="S18">
        <v>1</v>
      </c>
      <c r="T18">
        <v>15</v>
      </c>
      <c r="U18">
        <v>15</v>
      </c>
      <c r="W18">
        <v>15</v>
      </c>
      <c r="X18">
        <v>15</v>
      </c>
      <c r="Z18">
        <v>15</v>
      </c>
      <c r="AA18">
        <v>15</v>
      </c>
      <c r="AB18">
        <v>15</v>
      </c>
      <c r="AC18">
        <v>5</v>
      </c>
      <c r="AD18">
        <f t="shared" si="1"/>
        <v>112</v>
      </c>
      <c r="AF18" t="s">
        <v>100</v>
      </c>
      <c r="AQ18">
        <v>60</v>
      </c>
      <c r="AS18">
        <f t="shared" si="2"/>
        <v>60</v>
      </c>
    </row>
    <row r="19" spans="1:45">
      <c r="A19" t="s">
        <v>102</v>
      </c>
      <c r="C19" s="3"/>
      <c r="D19" s="3"/>
      <c r="E19" s="3"/>
      <c r="F19" s="3"/>
      <c r="H19" s="3"/>
      <c r="I19" s="3"/>
      <c r="J19" s="3"/>
      <c r="K19" s="3"/>
      <c r="L19" s="3"/>
      <c r="M19" s="3"/>
      <c r="N19" s="3"/>
      <c r="O19">
        <f t="shared" si="0"/>
        <v>0</v>
      </c>
      <c r="P19" t="s">
        <v>102</v>
      </c>
      <c r="R19">
        <v>0</v>
      </c>
      <c r="S19">
        <v>0</v>
      </c>
      <c r="T19">
        <v>0</v>
      </c>
      <c r="U19">
        <v>0</v>
      </c>
      <c r="W19">
        <v>0</v>
      </c>
      <c r="X19">
        <v>0</v>
      </c>
      <c r="Z19">
        <v>0</v>
      </c>
      <c r="AA19">
        <v>0</v>
      </c>
      <c r="AB19">
        <v>0</v>
      </c>
      <c r="AC19">
        <v>0</v>
      </c>
      <c r="AD19">
        <f t="shared" si="1"/>
        <v>0</v>
      </c>
      <c r="AF19" t="s">
        <v>102</v>
      </c>
      <c r="AS19">
        <f t="shared" si="2"/>
        <v>0</v>
      </c>
    </row>
    <row r="20" spans="1:45">
      <c r="A20" t="s">
        <v>104</v>
      </c>
      <c r="C20" s="3">
        <v>1</v>
      </c>
      <c r="D20" s="3">
        <v>1</v>
      </c>
      <c r="E20" s="3">
        <v>1</v>
      </c>
      <c r="F20" s="3">
        <v>50</v>
      </c>
      <c r="H20" s="3">
        <v>20</v>
      </c>
      <c r="I20" s="3">
        <v>17</v>
      </c>
      <c r="J20" s="3">
        <v>15</v>
      </c>
      <c r="K20" s="3">
        <v>22</v>
      </c>
      <c r="L20" s="3">
        <v>17</v>
      </c>
      <c r="M20" s="3">
        <v>23</v>
      </c>
      <c r="N20" s="3">
        <v>3</v>
      </c>
      <c r="O20">
        <f t="shared" si="0"/>
        <v>170</v>
      </c>
      <c r="P20" t="s">
        <v>104</v>
      </c>
      <c r="R20">
        <v>1</v>
      </c>
      <c r="S20">
        <v>1</v>
      </c>
      <c r="T20">
        <v>15</v>
      </c>
      <c r="U20">
        <v>15</v>
      </c>
      <c r="W20">
        <v>15</v>
      </c>
      <c r="X20">
        <v>15</v>
      </c>
      <c r="Z20">
        <v>15</v>
      </c>
      <c r="AA20">
        <v>15</v>
      </c>
      <c r="AB20">
        <v>15</v>
      </c>
      <c r="AC20">
        <v>5</v>
      </c>
      <c r="AD20">
        <f t="shared" si="1"/>
        <v>112</v>
      </c>
      <c r="AF20" t="s">
        <v>104</v>
      </c>
      <c r="AL20">
        <v>0</v>
      </c>
      <c r="AM20">
        <v>0</v>
      </c>
      <c r="AO20">
        <v>0</v>
      </c>
      <c r="AS20">
        <f t="shared" si="2"/>
        <v>0</v>
      </c>
    </row>
    <row r="21" spans="1:45">
      <c r="A21" t="s">
        <v>106</v>
      </c>
      <c r="C21" s="6">
        <v>5</v>
      </c>
      <c r="D21" s="6">
        <v>5</v>
      </c>
      <c r="E21" s="6">
        <v>2</v>
      </c>
      <c r="F21" s="6">
        <v>2</v>
      </c>
      <c r="H21" s="6">
        <v>2</v>
      </c>
      <c r="I21" s="6">
        <v>2</v>
      </c>
      <c r="J21" s="6">
        <v>2</v>
      </c>
      <c r="K21" s="6">
        <v>2</v>
      </c>
      <c r="L21" s="6">
        <v>1</v>
      </c>
      <c r="M21" s="6">
        <v>0</v>
      </c>
      <c r="N21" s="6">
        <v>0</v>
      </c>
      <c r="O21">
        <f t="shared" si="0"/>
        <v>23</v>
      </c>
      <c r="P21" t="s">
        <v>106</v>
      </c>
      <c r="R21">
        <v>3</v>
      </c>
      <c r="S21">
        <v>1</v>
      </c>
      <c r="T21">
        <v>1</v>
      </c>
      <c r="U21">
        <v>1</v>
      </c>
      <c r="W21">
        <v>1</v>
      </c>
      <c r="X21">
        <v>1</v>
      </c>
      <c r="Z21">
        <v>1</v>
      </c>
      <c r="AA21">
        <v>1</v>
      </c>
      <c r="AB21">
        <v>0</v>
      </c>
      <c r="AC21">
        <v>0</v>
      </c>
      <c r="AD21">
        <f t="shared" si="1"/>
        <v>10</v>
      </c>
      <c r="AF21" t="s">
        <v>106</v>
      </c>
      <c r="AS21">
        <f t="shared" si="2"/>
        <v>0</v>
      </c>
    </row>
    <row r="22" spans="1:45">
      <c r="A22" t="s">
        <v>108</v>
      </c>
      <c r="C22" s="6">
        <v>5</v>
      </c>
      <c r="D22" s="6">
        <v>5</v>
      </c>
      <c r="E22" s="6">
        <v>2</v>
      </c>
      <c r="F22" s="6">
        <v>2</v>
      </c>
      <c r="H22" s="6">
        <v>2</v>
      </c>
      <c r="I22" s="6">
        <v>2</v>
      </c>
      <c r="J22" s="6">
        <v>2</v>
      </c>
      <c r="K22" s="6">
        <v>2</v>
      </c>
      <c r="L22" s="6">
        <v>1</v>
      </c>
      <c r="M22" s="6">
        <v>0</v>
      </c>
      <c r="N22" s="6">
        <v>0</v>
      </c>
      <c r="O22">
        <f t="shared" si="0"/>
        <v>23</v>
      </c>
      <c r="P22" t="s">
        <v>108</v>
      </c>
      <c r="R22">
        <v>1</v>
      </c>
      <c r="S22">
        <v>1</v>
      </c>
      <c r="T22">
        <v>1</v>
      </c>
      <c r="U22">
        <v>1</v>
      </c>
      <c r="W22">
        <v>1</v>
      </c>
      <c r="X22">
        <v>1</v>
      </c>
      <c r="Z22">
        <v>1</v>
      </c>
      <c r="AA22">
        <v>1</v>
      </c>
      <c r="AB22">
        <v>0</v>
      </c>
      <c r="AC22">
        <v>0</v>
      </c>
      <c r="AD22">
        <f t="shared" si="1"/>
        <v>8</v>
      </c>
      <c r="AF22" t="s">
        <v>108</v>
      </c>
      <c r="AS22">
        <f t="shared" si="2"/>
        <v>0</v>
      </c>
    </row>
    <row r="23" spans="1:45">
      <c r="A23" t="s">
        <v>109</v>
      </c>
      <c r="C23" s="6">
        <v>5</v>
      </c>
      <c r="D23" s="6">
        <v>5</v>
      </c>
      <c r="E23" s="6">
        <v>2</v>
      </c>
      <c r="F23" s="6">
        <v>2</v>
      </c>
      <c r="H23" s="6">
        <v>2</v>
      </c>
      <c r="I23" s="6">
        <v>2</v>
      </c>
      <c r="J23" s="6">
        <v>2</v>
      </c>
      <c r="K23" s="6">
        <v>2</v>
      </c>
      <c r="L23" s="6">
        <v>1</v>
      </c>
      <c r="M23" s="6">
        <v>0</v>
      </c>
      <c r="N23" s="6">
        <v>0</v>
      </c>
      <c r="O23">
        <f t="shared" si="0"/>
        <v>23</v>
      </c>
      <c r="P23" t="s">
        <v>109</v>
      </c>
      <c r="R23">
        <v>1</v>
      </c>
      <c r="S23">
        <v>1</v>
      </c>
      <c r="T23">
        <v>1</v>
      </c>
      <c r="U23">
        <v>1</v>
      </c>
      <c r="W23">
        <v>1</v>
      </c>
      <c r="X23">
        <v>1</v>
      </c>
      <c r="Z23">
        <v>1</v>
      </c>
      <c r="AA23">
        <v>1</v>
      </c>
      <c r="AB23">
        <v>0</v>
      </c>
      <c r="AC23">
        <v>0</v>
      </c>
      <c r="AD23">
        <f t="shared" si="1"/>
        <v>8</v>
      </c>
      <c r="AF23" t="s">
        <v>109</v>
      </c>
      <c r="AS23">
        <f t="shared" si="2"/>
        <v>0</v>
      </c>
    </row>
    <row r="24" spans="1:45">
      <c r="A24" t="s">
        <v>111</v>
      </c>
      <c r="C24" s="6"/>
      <c r="D24" s="6"/>
      <c r="E24" s="6"/>
      <c r="F24" s="6"/>
      <c r="H24" s="6"/>
      <c r="I24" s="6"/>
      <c r="J24" s="6"/>
      <c r="K24" s="6"/>
      <c r="L24" s="6"/>
      <c r="M24" s="6"/>
      <c r="N24" s="6"/>
      <c r="O24">
        <f t="shared" si="0"/>
        <v>0</v>
      </c>
      <c r="P24" t="s">
        <v>111</v>
      </c>
      <c r="R24">
        <v>0</v>
      </c>
      <c r="S24">
        <v>0</v>
      </c>
      <c r="T24">
        <v>0</v>
      </c>
      <c r="U24">
        <v>0</v>
      </c>
      <c r="W24">
        <v>0</v>
      </c>
      <c r="X24">
        <v>0</v>
      </c>
      <c r="Z24">
        <v>0</v>
      </c>
      <c r="AA24">
        <v>0</v>
      </c>
      <c r="AB24">
        <v>0</v>
      </c>
      <c r="AC24">
        <v>0</v>
      </c>
      <c r="AD24">
        <f t="shared" si="1"/>
        <v>0</v>
      </c>
      <c r="AF24" t="s">
        <v>111</v>
      </c>
      <c r="AS24">
        <f t="shared" si="2"/>
        <v>0</v>
      </c>
    </row>
    <row r="25" spans="1:45">
      <c r="A25" t="s">
        <v>113</v>
      </c>
      <c r="C25" s="6">
        <v>5</v>
      </c>
      <c r="D25" s="6">
        <v>5</v>
      </c>
      <c r="E25" s="6">
        <v>0</v>
      </c>
      <c r="F25" s="6">
        <v>0</v>
      </c>
      <c r="H25" s="6">
        <v>2</v>
      </c>
      <c r="I25" s="6">
        <v>2</v>
      </c>
      <c r="J25" s="6">
        <v>2</v>
      </c>
      <c r="K25" s="6">
        <v>2</v>
      </c>
      <c r="L25" s="6">
        <v>1</v>
      </c>
      <c r="M25" s="6">
        <v>0</v>
      </c>
      <c r="N25" s="6">
        <v>0</v>
      </c>
      <c r="O25">
        <f t="shared" si="0"/>
        <v>19</v>
      </c>
      <c r="P25" t="s">
        <v>113</v>
      </c>
      <c r="R25">
        <v>1</v>
      </c>
      <c r="S25">
        <v>1</v>
      </c>
      <c r="T25">
        <v>0</v>
      </c>
      <c r="U25">
        <v>0</v>
      </c>
      <c r="W25">
        <v>2</v>
      </c>
      <c r="X25">
        <v>2</v>
      </c>
      <c r="Z25">
        <v>2</v>
      </c>
      <c r="AA25">
        <v>2</v>
      </c>
      <c r="AB25">
        <v>0</v>
      </c>
      <c r="AC25">
        <v>0</v>
      </c>
      <c r="AD25">
        <f t="shared" si="1"/>
        <v>10</v>
      </c>
      <c r="AF25" t="s">
        <v>113</v>
      </c>
      <c r="AS25">
        <f t="shared" si="2"/>
        <v>0</v>
      </c>
    </row>
    <row r="26" spans="1:45">
      <c r="A26" t="s">
        <v>114</v>
      </c>
      <c r="C26" s="6">
        <v>5</v>
      </c>
      <c r="D26" s="6">
        <v>5</v>
      </c>
      <c r="E26" s="6">
        <v>0</v>
      </c>
      <c r="F26" s="6">
        <v>0</v>
      </c>
      <c r="H26" s="6">
        <v>2</v>
      </c>
      <c r="I26" s="6">
        <v>2</v>
      </c>
      <c r="J26" s="6">
        <v>2</v>
      </c>
      <c r="K26" s="6">
        <v>2</v>
      </c>
      <c r="L26" s="6">
        <v>1</v>
      </c>
      <c r="M26" s="6">
        <v>0</v>
      </c>
      <c r="N26" s="6">
        <v>0</v>
      </c>
      <c r="O26">
        <f t="shared" si="0"/>
        <v>19</v>
      </c>
      <c r="P26" t="s">
        <v>114</v>
      </c>
      <c r="R26">
        <v>1</v>
      </c>
      <c r="S26">
        <v>1</v>
      </c>
      <c r="T26">
        <v>0</v>
      </c>
      <c r="U26">
        <v>0</v>
      </c>
      <c r="W26">
        <v>2</v>
      </c>
      <c r="X26">
        <v>2</v>
      </c>
      <c r="Z26">
        <v>2</v>
      </c>
      <c r="AA26">
        <v>2</v>
      </c>
      <c r="AB26">
        <v>0</v>
      </c>
      <c r="AC26">
        <v>0</v>
      </c>
      <c r="AD26">
        <f t="shared" si="1"/>
        <v>10</v>
      </c>
      <c r="AF26" t="s">
        <v>114</v>
      </c>
      <c r="AS26">
        <f t="shared" si="2"/>
        <v>0</v>
      </c>
    </row>
    <row r="27" spans="1:45">
      <c r="A27" t="s">
        <v>115</v>
      </c>
      <c r="C27" s="6">
        <v>5</v>
      </c>
      <c r="D27" s="6">
        <v>0</v>
      </c>
      <c r="E27" s="6">
        <v>27</v>
      </c>
      <c r="F27" s="6">
        <v>20</v>
      </c>
      <c r="H27" s="6">
        <v>13</v>
      </c>
      <c r="I27" s="6">
        <v>26</v>
      </c>
      <c r="J27" s="6">
        <v>33</v>
      </c>
      <c r="K27" s="6">
        <v>5</v>
      </c>
      <c r="L27" s="6">
        <v>14</v>
      </c>
      <c r="M27" s="6">
        <v>6</v>
      </c>
      <c r="N27" s="6">
        <v>2</v>
      </c>
      <c r="O27">
        <f t="shared" si="0"/>
        <v>151</v>
      </c>
      <c r="P27" t="s">
        <v>115</v>
      </c>
      <c r="R27">
        <v>1</v>
      </c>
      <c r="S27">
        <v>10</v>
      </c>
      <c r="T27">
        <v>10</v>
      </c>
      <c r="U27">
        <v>5</v>
      </c>
      <c r="W27">
        <v>15</v>
      </c>
      <c r="X27">
        <v>25</v>
      </c>
      <c r="Z27">
        <v>20</v>
      </c>
      <c r="AA27">
        <v>20</v>
      </c>
      <c r="AB27">
        <v>10</v>
      </c>
      <c r="AC27">
        <v>2</v>
      </c>
      <c r="AD27">
        <f t="shared" si="1"/>
        <v>118</v>
      </c>
      <c r="AF27" t="s">
        <v>115</v>
      </c>
      <c r="AS27">
        <f t="shared" si="2"/>
        <v>0</v>
      </c>
    </row>
    <row r="28" spans="1:45">
      <c r="A28" t="s">
        <v>161</v>
      </c>
      <c r="C28" s="6">
        <v>7</v>
      </c>
      <c r="D28" s="6">
        <v>5</v>
      </c>
      <c r="E28" s="6">
        <v>5</v>
      </c>
      <c r="F28" s="6">
        <v>0</v>
      </c>
      <c r="H28" s="6">
        <v>2</v>
      </c>
      <c r="I28" s="6">
        <v>1</v>
      </c>
      <c r="J28" s="6">
        <v>1</v>
      </c>
      <c r="K28" s="6">
        <v>2</v>
      </c>
      <c r="L28" s="6">
        <v>1</v>
      </c>
      <c r="M28" s="6">
        <v>2</v>
      </c>
      <c r="N28" s="6">
        <v>1</v>
      </c>
      <c r="O28">
        <f t="shared" si="0"/>
        <v>27</v>
      </c>
      <c r="P28" t="s">
        <v>161</v>
      </c>
      <c r="R28">
        <v>15</v>
      </c>
      <c r="S28">
        <v>28</v>
      </c>
      <c r="T28">
        <v>20</v>
      </c>
      <c r="U28">
        <v>3</v>
      </c>
      <c r="W28">
        <v>2</v>
      </c>
      <c r="X28">
        <v>2</v>
      </c>
      <c r="Z28">
        <v>2</v>
      </c>
      <c r="AA28">
        <v>2</v>
      </c>
      <c r="AB28">
        <v>3</v>
      </c>
      <c r="AC28" s="17">
        <v>3</v>
      </c>
      <c r="AD28">
        <f t="shared" si="1"/>
        <v>80</v>
      </c>
      <c r="AF28" t="s">
        <v>161</v>
      </c>
      <c r="AG28">
        <v>0</v>
      </c>
      <c r="AH28">
        <v>0</v>
      </c>
      <c r="AI28">
        <v>0</v>
      </c>
      <c r="AJ28">
        <v>0</v>
      </c>
      <c r="AL28">
        <v>0</v>
      </c>
      <c r="AM28">
        <v>0</v>
      </c>
      <c r="AO28">
        <v>0</v>
      </c>
      <c r="AS28">
        <f t="shared" si="2"/>
        <v>0</v>
      </c>
    </row>
    <row r="29" spans="1:45">
      <c r="A29" t="s">
        <v>162</v>
      </c>
      <c r="C29" s="6">
        <v>0</v>
      </c>
      <c r="D29" s="6">
        <v>0</v>
      </c>
      <c r="E29" s="6">
        <v>0</v>
      </c>
      <c r="F29" s="6">
        <v>10</v>
      </c>
      <c r="H29" s="6">
        <v>4</v>
      </c>
      <c r="I29" s="6">
        <v>2</v>
      </c>
      <c r="J29" s="6">
        <v>5</v>
      </c>
      <c r="K29" s="6">
        <v>53</v>
      </c>
      <c r="L29" s="6">
        <v>118</v>
      </c>
      <c r="M29" s="6">
        <v>4</v>
      </c>
      <c r="N29" s="6">
        <v>1</v>
      </c>
      <c r="O29">
        <f t="shared" si="0"/>
        <v>197</v>
      </c>
      <c r="P29" t="s">
        <v>162</v>
      </c>
      <c r="R29">
        <v>15</v>
      </c>
      <c r="S29">
        <v>28</v>
      </c>
      <c r="T29">
        <v>20</v>
      </c>
      <c r="U29">
        <v>3</v>
      </c>
      <c r="W29">
        <v>2</v>
      </c>
      <c r="X29">
        <v>2</v>
      </c>
      <c r="Z29">
        <v>2</v>
      </c>
      <c r="AA29">
        <v>2</v>
      </c>
      <c r="AB29">
        <v>3</v>
      </c>
      <c r="AC29">
        <v>3</v>
      </c>
      <c r="AD29">
        <f t="shared" si="1"/>
        <v>80</v>
      </c>
      <c r="AF29" t="s">
        <v>162</v>
      </c>
      <c r="AG29">
        <v>0</v>
      </c>
      <c r="AH29">
        <v>0</v>
      </c>
      <c r="AI29">
        <v>0</v>
      </c>
      <c r="AJ29">
        <v>0</v>
      </c>
      <c r="AL29">
        <v>0</v>
      </c>
      <c r="AM29">
        <v>0</v>
      </c>
      <c r="AO29">
        <v>0</v>
      </c>
      <c r="AS29">
        <f t="shared" si="2"/>
        <v>0</v>
      </c>
    </row>
    <row r="30" spans="1:45">
      <c r="A30" t="s">
        <v>120</v>
      </c>
      <c r="C30" s="6">
        <v>2</v>
      </c>
      <c r="D30" s="6">
        <v>1</v>
      </c>
      <c r="E30" s="6">
        <v>2</v>
      </c>
      <c r="F30" s="6">
        <v>1</v>
      </c>
      <c r="H30" s="6">
        <v>1</v>
      </c>
      <c r="I30" s="6">
        <v>1</v>
      </c>
      <c r="J30" s="6">
        <v>2</v>
      </c>
      <c r="K30" s="6">
        <v>1</v>
      </c>
      <c r="L30" s="6">
        <v>1</v>
      </c>
      <c r="M30" s="6">
        <v>1</v>
      </c>
      <c r="N30" s="6">
        <v>1</v>
      </c>
      <c r="O30">
        <f t="shared" si="0"/>
        <v>14</v>
      </c>
      <c r="P30" t="s">
        <v>120</v>
      </c>
      <c r="R30">
        <v>5</v>
      </c>
      <c r="S30">
        <v>5</v>
      </c>
      <c r="T30">
        <v>5</v>
      </c>
      <c r="U30">
        <v>3</v>
      </c>
      <c r="W30">
        <v>2</v>
      </c>
      <c r="X30">
        <v>2</v>
      </c>
      <c r="Z30">
        <v>2</v>
      </c>
      <c r="AA30">
        <v>2</v>
      </c>
      <c r="AB30">
        <v>3</v>
      </c>
      <c r="AC30">
        <v>3</v>
      </c>
      <c r="AD30">
        <f t="shared" si="1"/>
        <v>32</v>
      </c>
      <c r="AF30" t="s">
        <v>120</v>
      </c>
      <c r="AG30">
        <v>0</v>
      </c>
      <c r="AH30">
        <v>0</v>
      </c>
      <c r="AI30">
        <v>0</v>
      </c>
      <c r="AJ30">
        <v>0</v>
      </c>
      <c r="AL30">
        <v>0</v>
      </c>
      <c r="AM30">
        <v>0</v>
      </c>
      <c r="AO30">
        <v>0</v>
      </c>
      <c r="AS30">
        <f t="shared" si="2"/>
        <v>0</v>
      </c>
    </row>
    <row r="31" spans="1:45">
      <c r="A31" t="s">
        <v>121</v>
      </c>
      <c r="C31" s="6">
        <v>2</v>
      </c>
      <c r="D31" s="6">
        <v>1</v>
      </c>
      <c r="E31" s="6">
        <v>2</v>
      </c>
      <c r="F31" s="6">
        <v>1</v>
      </c>
      <c r="H31" s="6">
        <v>1</v>
      </c>
      <c r="I31" s="6">
        <v>1</v>
      </c>
      <c r="J31" s="6">
        <v>2</v>
      </c>
      <c r="K31" s="6">
        <v>1</v>
      </c>
      <c r="L31" s="6">
        <v>1</v>
      </c>
      <c r="M31" s="6">
        <v>1</v>
      </c>
      <c r="N31" s="6">
        <v>1</v>
      </c>
      <c r="O31">
        <f t="shared" si="0"/>
        <v>14</v>
      </c>
      <c r="P31" t="s">
        <v>121</v>
      </c>
      <c r="R31">
        <v>5</v>
      </c>
      <c r="S31">
        <v>5</v>
      </c>
      <c r="T31">
        <v>5</v>
      </c>
      <c r="U31">
        <v>3</v>
      </c>
      <c r="W31">
        <v>2</v>
      </c>
      <c r="X31">
        <v>2</v>
      </c>
      <c r="Z31">
        <v>2</v>
      </c>
      <c r="AA31">
        <v>2</v>
      </c>
      <c r="AB31">
        <v>3</v>
      </c>
      <c r="AC31">
        <v>3</v>
      </c>
      <c r="AD31">
        <f t="shared" si="1"/>
        <v>32</v>
      </c>
      <c r="AF31" t="s">
        <v>121</v>
      </c>
      <c r="AG31">
        <v>0</v>
      </c>
      <c r="AH31">
        <v>0</v>
      </c>
      <c r="AI31">
        <v>0</v>
      </c>
      <c r="AJ31">
        <v>0</v>
      </c>
      <c r="AL31">
        <v>0</v>
      </c>
      <c r="AM31">
        <v>0</v>
      </c>
      <c r="AO31">
        <v>0</v>
      </c>
      <c r="AS31">
        <f t="shared" si="2"/>
        <v>0</v>
      </c>
    </row>
    <row r="32" spans="1:45">
      <c r="A32" t="s">
        <v>163</v>
      </c>
      <c r="C32" s="6">
        <v>0</v>
      </c>
      <c r="D32" s="6">
        <v>0</v>
      </c>
      <c r="E32" s="6">
        <v>0</v>
      </c>
      <c r="F32" s="6">
        <v>0</v>
      </c>
      <c r="H32" s="6">
        <v>0</v>
      </c>
      <c r="I32" s="6">
        <v>0</v>
      </c>
      <c r="J32" s="6">
        <v>1</v>
      </c>
      <c r="K32" s="6">
        <v>0</v>
      </c>
      <c r="L32" s="6">
        <v>2</v>
      </c>
      <c r="M32" s="6">
        <v>0</v>
      </c>
      <c r="N32" s="6">
        <v>3</v>
      </c>
      <c r="O32">
        <f t="shared" si="0"/>
        <v>6</v>
      </c>
      <c r="P32" t="s">
        <v>163</v>
      </c>
      <c r="R32">
        <v>1</v>
      </c>
      <c r="S32">
        <v>28</v>
      </c>
      <c r="T32">
        <v>28</v>
      </c>
      <c r="U32">
        <v>30</v>
      </c>
      <c r="W32">
        <v>10</v>
      </c>
      <c r="X32">
        <v>3</v>
      </c>
      <c r="Z32">
        <v>3</v>
      </c>
      <c r="AA32">
        <v>3</v>
      </c>
      <c r="AB32">
        <v>3</v>
      </c>
      <c r="AC32">
        <v>3</v>
      </c>
      <c r="AD32">
        <f t="shared" si="1"/>
        <v>112</v>
      </c>
      <c r="AF32" t="s">
        <v>163</v>
      </c>
      <c r="AG32">
        <v>0</v>
      </c>
      <c r="AH32">
        <v>0</v>
      </c>
      <c r="AI32">
        <v>0</v>
      </c>
      <c r="AJ32">
        <v>0</v>
      </c>
      <c r="AL32">
        <v>0</v>
      </c>
      <c r="AM32">
        <v>0</v>
      </c>
      <c r="AO32">
        <v>0</v>
      </c>
      <c r="AS32">
        <f t="shared" si="2"/>
        <v>0</v>
      </c>
    </row>
    <row r="33" spans="1:45">
      <c r="A33" t="s">
        <v>125</v>
      </c>
      <c r="C33" s="6">
        <v>3</v>
      </c>
      <c r="D33" s="6">
        <v>5</v>
      </c>
      <c r="E33" s="6">
        <v>1</v>
      </c>
      <c r="F33" s="6">
        <v>6</v>
      </c>
      <c r="H33" s="6">
        <v>30</v>
      </c>
      <c r="I33" s="6">
        <v>12</v>
      </c>
      <c r="J33" s="6">
        <v>17</v>
      </c>
      <c r="K33" s="6">
        <v>5</v>
      </c>
      <c r="L33" s="6">
        <v>55</v>
      </c>
      <c r="M33" s="6">
        <v>1</v>
      </c>
      <c r="N33" s="6">
        <v>1</v>
      </c>
      <c r="O33">
        <f t="shared" si="0"/>
        <v>136</v>
      </c>
      <c r="P33" t="s">
        <v>125</v>
      </c>
      <c r="R33">
        <v>5</v>
      </c>
      <c r="S33">
        <v>4</v>
      </c>
      <c r="T33">
        <v>5</v>
      </c>
      <c r="U33">
        <v>3</v>
      </c>
      <c r="W33">
        <v>15</v>
      </c>
      <c r="X33">
        <v>15</v>
      </c>
      <c r="Z33">
        <v>15</v>
      </c>
      <c r="AA33">
        <v>15</v>
      </c>
      <c r="AB33">
        <v>2</v>
      </c>
      <c r="AC33">
        <v>2</v>
      </c>
      <c r="AD33">
        <f t="shared" si="1"/>
        <v>81</v>
      </c>
      <c r="AF33" t="s">
        <v>125</v>
      </c>
      <c r="AG33">
        <v>18</v>
      </c>
      <c r="AH33">
        <v>35</v>
      </c>
      <c r="AI33">
        <v>35</v>
      </c>
      <c r="AJ33">
        <v>40</v>
      </c>
      <c r="AL33">
        <v>30</v>
      </c>
      <c r="AM33">
        <v>30</v>
      </c>
      <c r="AO33">
        <v>100</v>
      </c>
      <c r="AP33">
        <v>100</v>
      </c>
      <c r="AQ33">
        <v>40</v>
      </c>
      <c r="AS33">
        <f t="shared" si="2"/>
        <v>428</v>
      </c>
    </row>
    <row r="34" spans="1:45">
      <c r="A34" t="s">
        <v>164</v>
      </c>
      <c r="C34" s="6">
        <v>0</v>
      </c>
      <c r="D34" s="6">
        <v>0</v>
      </c>
      <c r="E34" s="6">
        <v>0</v>
      </c>
      <c r="F34" s="6">
        <v>0</v>
      </c>
      <c r="H34" s="6">
        <v>0</v>
      </c>
      <c r="I34" s="6">
        <v>0</v>
      </c>
      <c r="J34" s="6">
        <v>56</v>
      </c>
      <c r="K34" s="6">
        <v>5</v>
      </c>
      <c r="L34" s="6">
        <v>10</v>
      </c>
      <c r="M34" s="6">
        <v>3</v>
      </c>
      <c r="N34" s="6">
        <v>1</v>
      </c>
      <c r="O34">
        <f t="shared" si="0"/>
        <v>75</v>
      </c>
      <c r="P34" t="s">
        <v>164</v>
      </c>
      <c r="R34">
        <v>10</v>
      </c>
      <c r="S34">
        <v>6</v>
      </c>
      <c r="T34">
        <v>6</v>
      </c>
      <c r="U34" s="15">
        <v>9</v>
      </c>
      <c r="W34" s="16">
        <v>5</v>
      </c>
      <c r="X34" s="16">
        <v>5</v>
      </c>
      <c r="Z34" s="16">
        <v>3</v>
      </c>
      <c r="AA34" s="16">
        <v>3</v>
      </c>
      <c r="AB34" s="16">
        <v>3</v>
      </c>
      <c r="AC34" s="16">
        <v>30</v>
      </c>
      <c r="AD34">
        <f t="shared" si="1"/>
        <v>80</v>
      </c>
      <c r="AF34" t="s">
        <v>164</v>
      </c>
      <c r="AG34">
        <v>22</v>
      </c>
      <c r="AH34">
        <v>41</v>
      </c>
      <c r="AI34">
        <v>41</v>
      </c>
      <c r="AJ34">
        <v>40</v>
      </c>
      <c r="AL34">
        <v>60</v>
      </c>
      <c r="AM34">
        <v>60</v>
      </c>
      <c r="AO34">
        <v>40</v>
      </c>
      <c r="AP34">
        <v>40</v>
      </c>
      <c r="AQ34">
        <v>40</v>
      </c>
      <c r="AS34">
        <f t="shared" si="2"/>
        <v>384</v>
      </c>
    </row>
    <row r="35" spans="1:45">
      <c r="A35" t="s">
        <v>127</v>
      </c>
      <c r="C35" s="6">
        <v>1</v>
      </c>
      <c r="D35" s="6">
        <v>1</v>
      </c>
      <c r="E35" s="6">
        <v>1</v>
      </c>
      <c r="F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>
        <f t="shared" si="0"/>
        <v>3</v>
      </c>
      <c r="P35" t="s">
        <v>127</v>
      </c>
      <c r="R35">
        <v>1</v>
      </c>
      <c r="S35">
        <v>2</v>
      </c>
      <c r="T35">
        <v>2</v>
      </c>
      <c r="U35">
        <v>3</v>
      </c>
      <c r="W35">
        <v>30</v>
      </c>
      <c r="X35">
        <v>30</v>
      </c>
      <c r="Z35">
        <v>30</v>
      </c>
      <c r="AA35">
        <v>30</v>
      </c>
      <c r="AB35">
        <v>3</v>
      </c>
      <c r="AC35">
        <v>30</v>
      </c>
      <c r="AD35">
        <f t="shared" si="1"/>
        <v>161</v>
      </c>
      <c r="AF35" t="s">
        <v>127</v>
      </c>
      <c r="AG35">
        <v>0</v>
      </c>
      <c r="AH35">
        <v>0</v>
      </c>
      <c r="AI35">
        <v>0</v>
      </c>
      <c r="AJ35">
        <v>0</v>
      </c>
      <c r="AL35">
        <v>0</v>
      </c>
      <c r="AM35">
        <v>0</v>
      </c>
      <c r="AO35">
        <v>0</v>
      </c>
      <c r="AS35">
        <f t="shared" si="2"/>
        <v>0</v>
      </c>
    </row>
    <row r="36" spans="1:45">
      <c r="A36" t="s">
        <v>129</v>
      </c>
      <c r="C36" s="6">
        <v>1</v>
      </c>
      <c r="D36" s="6">
        <v>1</v>
      </c>
      <c r="E36" s="6">
        <v>1</v>
      </c>
      <c r="F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>
        <f t="shared" si="0"/>
        <v>3</v>
      </c>
      <c r="P36" t="s">
        <v>129</v>
      </c>
      <c r="R36">
        <v>1</v>
      </c>
      <c r="S36">
        <v>2</v>
      </c>
      <c r="T36">
        <v>2</v>
      </c>
      <c r="U36">
        <v>3</v>
      </c>
      <c r="W36">
        <v>30</v>
      </c>
      <c r="X36">
        <v>30</v>
      </c>
      <c r="Z36">
        <v>30</v>
      </c>
      <c r="AA36">
        <v>30</v>
      </c>
      <c r="AB36">
        <v>3</v>
      </c>
      <c r="AC36">
        <v>30</v>
      </c>
      <c r="AD36">
        <f t="shared" si="1"/>
        <v>161</v>
      </c>
      <c r="AF36" t="s">
        <v>129</v>
      </c>
      <c r="AG36">
        <v>0</v>
      </c>
      <c r="AH36">
        <v>0</v>
      </c>
      <c r="AI36">
        <v>0</v>
      </c>
      <c r="AJ36">
        <v>0</v>
      </c>
      <c r="AL36">
        <v>0</v>
      </c>
      <c r="AM36">
        <v>0</v>
      </c>
      <c r="AO36">
        <v>0</v>
      </c>
      <c r="AS36">
        <f t="shared" si="2"/>
        <v>0</v>
      </c>
    </row>
    <row r="37" spans="1:45">
      <c r="A37" t="s">
        <v>131</v>
      </c>
      <c r="C37" s="6">
        <v>1</v>
      </c>
      <c r="D37" s="6">
        <v>1</v>
      </c>
      <c r="E37" s="6">
        <v>1</v>
      </c>
      <c r="F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>
        <f t="shared" si="0"/>
        <v>3</v>
      </c>
      <c r="P37" t="s">
        <v>131</v>
      </c>
      <c r="R37">
        <v>1</v>
      </c>
      <c r="S37">
        <v>2</v>
      </c>
      <c r="T37">
        <v>2</v>
      </c>
      <c r="U37">
        <v>3</v>
      </c>
      <c r="W37">
        <v>30</v>
      </c>
      <c r="X37">
        <v>30</v>
      </c>
      <c r="Z37">
        <v>30</v>
      </c>
      <c r="AA37">
        <v>30</v>
      </c>
      <c r="AB37">
        <v>3</v>
      </c>
      <c r="AC37">
        <v>30</v>
      </c>
      <c r="AD37">
        <f t="shared" si="1"/>
        <v>161</v>
      </c>
      <c r="AF37" t="s">
        <v>131</v>
      </c>
      <c r="AG37">
        <v>0</v>
      </c>
      <c r="AH37">
        <v>0</v>
      </c>
      <c r="AI37">
        <v>0</v>
      </c>
      <c r="AJ37">
        <v>0</v>
      </c>
      <c r="AL37">
        <v>0</v>
      </c>
      <c r="AM37">
        <v>0</v>
      </c>
      <c r="AO37">
        <v>0</v>
      </c>
      <c r="AS37">
        <f t="shared" si="2"/>
        <v>0</v>
      </c>
    </row>
    <row r="38" spans="1:45">
      <c r="A38" t="s">
        <v>165</v>
      </c>
      <c r="C38" s="6">
        <v>1</v>
      </c>
      <c r="D38" s="6">
        <v>10</v>
      </c>
      <c r="E38" s="6">
        <v>2</v>
      </c>
      <c r="F38" s="6">
        <v>3</v>
      </c>
      <c r="H38" s="6">
        <v>1</v>
      </c>
      <c r="I38" s="6">
        <v>1</v>
      </c>
      <c r="J38" s="6">
        <v>1</v>
      </c>
      <c r="K38" s="6">
        <v>22</v>
      </c>
      <c r="L38" s="6">
        <v>11</v>
      </c>
      <c r="M38" s="6">
        <v>9</v>
      </c>
      <c r="N38" s="6">
        <v>2</v>
      </c>
      <c r="O38">
        <f t="shared" si="0"/>
        <v>63</v>
      </c>
      <c r="P38" t="s">
        <v>165</v>
      </c>
      <c r="R38">
        <v>1</v>
      </c>
      <c r="S38">
        <v>4</v>
      </c>
      <c r="T38">
        <v>4</v>
      </c>
      <c r="U38">
        <v>3</v>
      </c>
      <c r="W38">
        <v>5</v>
      </c>
      <c r="X38">
        <v>5</v>
      </c>
      <c r="Z38">
        <v>5</v>
      </c>
      <c r="AA38">
        <v>5</v>
      </c>
      <c r="AB38">
        <v>5</v>
      </c>
      <c r="AC38">
        <v>4</v>
      </c>
      <c r="AD38">
        <f t="shared" si="1"/>
        <v>41</v>
      </c>
      <c r="AF38" t="s">
        <v>165</v>
      </c>
      <c r="AG38">
        <v>0</v>
      </c>
      <c r="AH38">
        <v>0</v>
      </c>
      <c r="AI38">
        <v>0</v>
      </c>
      <c r="AJ38">
        <v>0</v>
      </c>
      <c r="AL38">
        <v>0</v>
      </c>
      <c r="AM38">
        <v>0</v>
      </c>
      <c r="AO38">
        <v>0</v>
      </c>
      <c r="AS38">
        <f t="shared" si="2"/>
        <v>0</v>
      </c>
    </row>
    <row r="39" spans="1:45">
      <c r="A39" t="s">
        <v>166</v>
      </c>
      <c r="C39" s="6">
        <v>1</v>
      </c>
      <c r="D39" s="6">
        <v>1</v>
      </c>
      <c r="E39" s="6">
        <v>0</v>
      </c>
      <c r="F39" s="6">
        <v>0</v>
      </c>
      <c r="H39" s="6">
        <v>0</v>
      </c>
      <c r="I39" s="6">
        <v>1</v>
      </c>
      <c r="J39" s="6">
        <v>1</v>
      </c>
      <c r="K39" s="6">
        <v>1</v>
      </c>
      <c r="L39" s="6">
        <v>1</v>
      </c>
      <c r="M39" s="6">
        <v>1</v>
      </c>
      <c r="N39" s="6">
        <v>1</v>
      </c>
      <c r="O39">
        <f t="shared" si="0"/>
        <v>8</v>
      </c>
      <c r="P39" t="s">
        <v>166</v>
      </c>
      <c r="R39">
        <v>10</v>
      </c>
      <c r="S39">
        <v>15</v>
      </c>
      <c r="T39">
        <v>15</v>
      </c>
      <c r="U39">
        <v>3</v>
      </c>
      <c r="W39">
        <v>5</v>
      </c>
      <c r="X39">
        <v>5</v>
      </c>
      <c r="Z39">
        <v>5</v>
      </c>
      <c r="AA39">
        <v>5</v>
      </c>
      <c r="AB39">
        <v>5</v>
      </c>
      <c r="AC39">
        <v>5</v>
      </c>
      <c r="AD39">
        <f t="shared" si="1"/>
        <v>73</v>
      </c>
      <c r="AF39" t="s">
        <v>166</v>
      </c>
      <c r="AG39">
        <v>0</v>
      </c>
      <c r="AH39">
        <v>0</v>
      </c>
      <c r="AI39">
        <v>0</v>
      </c>
      <c r="AJ39">
        <v>0</v>
      </c>
      <c r="AL39">
        <v>0</v>
      </c>
      <c r="AM39">
        <v>0</v>
      </c>
      <c r="AO39">
        <v>0</v>
      </c>
      <c r="AS39">
        <f t="shared" si="2"/>
        <v>0</v>
      </c>
    </row>
    <row r="40" spans="1:45">
      <c r="A40" t="s">
        <v>167</v>
      </c>
      <c r="C40" s="6">
        <v>1</v>
      </c>
      <c r="D40" s="6">
        <v>1</v>
      </c>
      <c r="E40" s="6">
        <v>0</v>
      </c>
      <c r="F40" s="6">
        <v>0</v>
      </c>
      <c r="H40" s="6">
        <v>0</v>
      </c>
      <c r="I40" s="6">
        <v>1</v>
      </c>
      <c r="J40" s="6">
        <v>1</v>
      </c>
      <c r="K40" s="6">
        <v>1</v>
      </c>
      <c r="L40" s="6">
        <v>1</v>
      </c>
      <c r="M40" s="6">
        <v>1</v>
      </c>
      <c r="N40" s="6">
        <v>1</v>
      </c>
      <c r="O40">
        <f t="shared" si="0"/>
        <v>8</v>
      </c>
      <c r="P40" t="s">
        <v>167</v>
      </c>
      <c r="R40">
        <v>10</v>
      </c>
      <c r="S40">
        <v>15</v>
      </c>
      <c r="T40">
        <v>15</v>
      </c>
      <c r="U40">
        <v>3</v>
      </c>
      <c r="W40">
        <v>5</v>
      </c>
      <c r="X40">
        <v>5</v>
      </c>
      <c r="Z40">
        <v>5</v>
      </c>
      <c r="AA40">
        <v>5</v>
      </c>
      <c r="AB40">
        <v>5</v>
      </c>
      <c r="AC40">
        <v>5</v>
      </c>
      <c r="AD40">
        <f t="shared" si="1"/>
        <v>73</v>
      </c>
      <c r="AF40" t="s">
        <v>167</v>
      </c>
      <c r="AG40">
        <v>2</v>
      </c>
      <c r="AH40">
        <v>0</v>
      </c>
      <c r="AI40">
        <v>0</v>
      </c>
      <c r="AJ40">
        <v>0</v>
      </c>
      <c r="AL40">
        <v>0</v>
      </c>
      <c r="AM40">
        <v>0</v>
      </c>
      <c r="AO40">
        <v>0</v>
      </c>
      <c r="AS40">
        <f t="shared" si="2"/>
        <v>2</v>
      </c>
    </row>
    <row r="41" spans="1:45">
      <c r="A41" s="1" t="s">
        <v>135</v>
      </c>
      <c r="C41" s="6">
        <v>1</v>
      </c>
      <c r="D41" s="6">
        <v>0</v>
      </c>
      <c r="E41" s="6">
        <v>0</v>
      </c>
      <c r="F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>
        <f t="shared" si="0"/>
        <v>1</v>
      </c>
      <c r="P41" s="1" t="s">
        <v>135</v>
      </c>
      <c r="R41">
        <v>1</v>
      </c>
      <c r="S41">
        <v>28</v>
      </c>
      <c r="T41">
        <v>28</v>
      </c>
      <c r="U41">
        <v>30</v>
      </c>
      <c r="W41">
        <v>30</v>
      </c>
      <c r="X41">
        <v>30</v>
      </c>
      <c r="Z41">
        <v>30</v>
      </c>
      <c r="AA41">
        <v>30</v>
      </c>
      <c r="AB41">
        <v>30</v>
      </c>
      <c r="AC41">
        <v>30</v>
      </c>
      <c r="AD41">
        <f t="shared" si="1"/>
        <v>267</v>
      </c>
      <c r="AF41" s="1" t="s">
        <v>135</v>
      </c>
      <c r="AL41">
        <v>0</v>
      </c>
      <c r="AS41">
        <f t="shared" si="2"/>
        <v>0</v>
      </c>
    </row>
    <row r="42" spans="1:45">
      <c r="A42" s="1" t="s">
        <v>137</v>
      </c>
      <c r="C42" s="6">
        <v>1</v>
      </c>
      <c r="D42" s="6">
        <v>0</v>
      </c>
      <c r="E42" s="6">
        <v>0</v>
      </c>
      <c r="F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>
        <f t="shared" si="0"/>
        <v>1</v>
      </c>
      <c r="P42" s="1" t="s">
        <v>137</v>
      </c>
      <c r="R42">
        <v>1</v>
      </c>
      <c r="S42">
        <v>28</v>
      </c>
      <c r="T42">
        <v>28</v>
      </c>
      <c r="U42">
        <v>30</v>
      </c>
      <c r="W42">
        <v>30</v>
      </c>
      <c r="X42">
        <v>30</v>
      </c>
      <c r="Z42">
        <v>30</v>
      </c>
      <c r="AA42">
        <v>30</v>
      </c>
      <c r="AB42">
        <v>30</v>
      </c>
      <c r="AC42">
        <v>30</v>
      </c>
      <c r="AD42">
        <f t="shared" si="1"/>
        <v>267</v>
      </c>
      <c r="AF42" s="1" t="s">
        <v>137</v>
      </c>
      <c r="AL42">
        <v>0</v>
      </c>
      <c r="AS42">
        <f t="shared" si="2"/>
        <v>0</v>
      </c>
    </row>
    <row r="43" spans="1:45">
      <c r="A43" s="1" t="s">
        <v>142</v>
      </c>
      <c r="C43" s="6">
        <v>1</v>
      </c>
      <c r="D43" s="6">
        <v>0</v>
      </c>
      <c r="E43" s="6">
        <v>0</v>
      </c>
      <c r="F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>
        <f t="shared" si="0"/>
        <v>1</v>
      </c>
      <c r="P43" s="1" t="s">
        <v>142</v>
      </c>
      <c r="R43">
        <v>1</v>
      </c>
      <c r="S43">
        <v>28</v>
      </c>
      <c r="T43">
        <v>28</v>
      </c>
      <c r="U43">
        <v>30</v>
      </c>
      <c r="W43">
        <v>30</v>
      </c>
      <c r="X43">
        <v>30</v>
      </c>
      <c r="Z43">
        <v>30</v>
      </c>
      <c r="AA43">
        <v>30</v>
      </c>
      <c r="AB43">
        <v>30</v>
      </c>
      <c r="AC43">
        <v>30</v>
      </c>
      <c r="AD43">
        <f t="shared" si="1"/>
        <v>267</v>
      </c>
      <c r="AF43" s="1" t="s">
        <v>142</v>
      </c>
      <c r="AL43">
        <v>0</v>
      </c>
      <c r="AS43">
        <f t="shared" si="2"/>
        <v>0</v>
      </c>
    </row>
    <row r="44" spans="1:45">
      <c r="O44">
        <f t="shared" si="0"/>
        <v>0</v>
      </c>
      <c r="U44" s="4"/>
      <c r="AC44" s="4"/>
      <c r="AS44">
        <f t="shared" si="2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4"/>
  <sheetViews>
    <sheetView workbookViewId="0">
      <selection sqref="A1:AV4"/>
    </sheetView>
  </sheetViews>
  <sheetFormatPr defaultRowHeight="15"/>
  <sheetData>
    <row r="1" spans="1:48">
      <c r="A1" t="s">
        <v>139</v>
      </c>
      <c r="B1" t="s">
        <v>140</v>
      </c>
      <c r="C1" t="s">
        <v>141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169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s="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</row>
    <row r="4" spans="1:48">
      <c r="A4">
        <v>7</v>
      </c>
      <c r="B4">
        <v>4</v>
      </c>
      <c r="C4">
        <v>2016</v>
      </c>
      <c r="D4">
        <v>70385</v>
      </c>
      <c r="F4" t="s">
        <v>44</v>
      </c>
      <c r="G4" t="s">
        <v>45</v>
      </c>
      <c r="H4" t="s">
        <v>46</v>
      </c>
      <c r="I4" t="s">
        <v>47</v>
      </c>
      <c r="J4">
        <v>80631</v>
      </c>
      <c r="K4">
        <v>970</v>
      </c>
      <c r="L4" t="s">
        <v>48</v>
      </c>
      <c r="M4">
        <v>970</v>
      </c>
      <c r="N4" t="s">
        <v>49</v>
      </c>
      <c r="O4" t="s">
        <v>50</v>
      </c>
      <c r="P4">
        <v>87</v>
      </c>
      <c r="Q4">
        <v>7839</v>
      </c>
      <c r="R4">
        <v>0</v>
      </c>
      <c r="S4" s="1" t="s">
        <v>126</v>
      </c>
      <c r="T4" t="s">
        <v>61</v>
      </c>
      <c r="U4" t="s">
        <v>52</v>
      </c>
      <c r="V4">
        <v>3</v>
      </c>
      <c r="W4" t="s">
        <v>69</v>
      </c>
      <c r="X4">
        <v>9</v>
      </c>
      <c r="Y4" t="s">
        <v>99</v>
      </c>
      <c r="Z4" t="s">
        <v>123</v>
      </c>
      <c r="AA4" s="6">
        <v>129</v>
      </c>
      <c r="AB4" s="6">
        <v>0</v>
      </c>
      <c r="AC4" s="3"/>
      <c r="AD4" s="3"/>
      <c r="AE4" s="6">
        <v>129</v>
      </c>
      <c r="AF4" s="3">
        <v>55</v>
      </c>
      <c r="AG4" s="3"/>
      <c r="AH4" s="3"/>
      <c r="AI4" s="3"/>
      <c r="AJ4" s="3">
        <f t="shared" ref="AJ4" si="0">SUM(AF4)</f>
        <v>55</v>
      </c>
      <c r="AL4">
        <v>1495</v>
      </c>
      <c r="AM4">
        <v>40</v>
      </c>
      <c r="AN4" t="s">
        <v>91</v>
      </c>
      <c r="AS4" t="s">
        <v>57</v>
      </c>
      <c r="AT4" s="2" t="s">
        <v>58</v>
      </c>
      <c r="AU4" t="s">
        <v>59</v>
      </c>
      <c r="AV4" s="9">
        <v>42461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4"/>
  <sheetViews>
    <sheetView topLeftCell="L1" workbookViewId="0">
      <selection activeCell="N9" sqref="N9"/>
    </sheetView>
  </sheetViews>
  <sheetFormatPr defaultRowHeight="15"/>
  <sheetData>
    <row r="1" spans="1:48">
      <c r="A1" t="s">
        <v>139</v>
      </c>
      <c r="B1" t="s">
        <v>140</v>
      </c>
      <c r="C1" t="s">
        <v>141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169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s="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</row>
    <row r="4" spans="1:48">
      <c r="A4">
        <v>7</v>
      </c>
      <c r="B4">
        <v>5</v>
      </c>
      <c r="C4">
        <v>2016</v>
      </c>
      <c r="D4">
        <v>70385</v>
      </c>
      <c r="F4" t="s">
        <v>44</v>
      </c>
      <c r="G4" t="s">
        <v>45</v>
      </c>
      <c r="H4" t="s">
        <v>46</v>
      </c>
      <c r="I4" t="s">
        <v>47</v>
      </c>
      <c r="J4">
        <v>80631</v>
      </c>
      <c r="K4">
        <v>970</v>
      </c>
      <c r="L4" t="s">
        <v>48</v>
      </c>
      <c r="M4">
        <v>970</v>
      </c>
      <c r="N4" t="s">
        <v>49</v>
      </c>
      <c r="O4" t="s">
        <v>50</v>
      </c>
      <c r="P4">
        <v>87</v>
      </c>
      <c r="Q4">
        <v>7839</v>
      </c>
      <c r="R4">
        <v>0</v>
      </c>
      <c r="S4" s="1" t="s">
        <v>126</v>
      </c>
      <c r="T4" t="s">
        <v>61</v>
      </c>
      <c r="U4" t="s">
        <v>52</v>
      </c>
      <c r="V4">
        <v>3</v>
      </c>
      <c r="W4" t="s">
        <v>69</v>
      </c>
      <c r="X4">
        <v>9</v>
      </c>
      <c r="Y4" t="s">
        <v>99</v>
      </c>
      <c r="Z4" t="s">
        <v>123</v>
      </c>
      <c r="AA4" s="6">
        <v>129</v>
      </c>
      <c r="AB4" s="6">
        <v>0</v>
      </c>
      <c r="AC4" s="3"/>
      <c r="AD4" s="3"/>
      <c r="AE4" s="6">
        <v>129</v>
      </c>
      <c r="AF4" s="3">
        <v>38</v>
      </c>
      <c r="AG4" s="3"/>
      <c r="AH4" s="3"/>
      <c r="AI4" s="3"/>
      <c r="AJ4" s="3">
        <f t="shared" ref="AJ4" si="0">SUM(AF4)</f>
        <v>38</v>
      </c>
      <c r="AL4">
        <v>1495</v>
      </c>
      <c r="AM4">
        <v>40</v>
      </c>
      <c r="AN4" t="s">
        <v>91</v>
      </c>
      <c r="AS4" t="s">
        <v>57</v>
      </c>
      <c r="AT4" s="2" t="s">
        <v>58</v>
      </c>
      <c r="AU4" t="s">
        <v>59</v>
      </c>
      <c r="AV4" s="9">
        <v>42461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S41"/>
  <sheetViews>
    <sheetView topLeftCell="Z1" workbookViewId="0">
      <selection activeCell="Z1" sqref="A1:XFD1"/>
    </sheetView>
  </sheetViews>
  <sheetFormatPr defaultRowHeight="15"/>
  <sheetData>
    <row r="1" spans="1:45">
      <c r="A1" s="8" t="s">
        <v>143</v>
      </c>
      <c r="B1">
        <v>2015</v>
      </c>
      <c r="C1" t="s">
        <v>144</v>
      </c>
      <c r="D1" t="s">
        <v>145</v>
      </c>
      <c r="E1" t="s">
        <v>146</v>
      </c>
      <c r="F1" t="s">
        <v>147</v>
      </c>
      <c r="G1" t="s">
        <v>148</v>
      </c>
      <c r="H1" t="s">
        <v>149</v>
      </c>
      <c r="I1" t="s">
        <v>150</v>
      </c>
      <c r="J1" t="s">
        <v>151</v>
      </c>
      <c r="K1" t="s">
        <v>152</v>
      </c>
      <c r="L1" t="s">
        <v>153</v>
      </c>
      <c r="M1" t="s">
        <v>154</v>
      </c>
      <c r="N1" t="s">
        <v>155</v>
      </c>
      <c r="O1" t="s">
        <v>156</v>
      </c>
      <c r="Q1" s="8" t="s">
        <v>171</v>
      </c>
      <c r="R1" t="s">
        <v>144</v>
      </c>
      <c r="S1" t="s">
        <v>145</v>
      </c>
      <c r="T1" t="s">
        <v>146</v>
      </c>
      <c r="U1" t="s">
        <v>147</v>
      </c>
      <c r="V1" t="s">
        <v>148</v>
      </c>
      <c r="W1" t="s">
        <v>149</v>
      </c>
      <c r="X1" t="s">
        <v>150</v>
      </c>
      <c r="Y1" t="s">
        <v>151</v>
      </c>
      <c r="Z1" t="s">
        <v>152</v>
      </c>
      <c r="AA1" t="s">
        <v>153</v>
      </c>
      <c r="AB1" t="s">
        <v>154</v>
      </c>
      <c r="AC1" t="s">
        <v>155</v>
      </c>
      <c r="AD1" t="s">
        <v>156</v>
      </c>
      <c r="AF1" s="8" t="s">
        <v>172</v>
      </c>
      <c r="AG1" t="s">
        <v>159</v>
      </c>
      <c r="AH1" t="s">
        <v>145</v>
      </c>
      <c r="AI1" t="s">
        <v>146</v>
      </c>
      <c r="AJ1" t="s">
        <v>147</v>
      </c>
      <c r="AK1" t="s">
        <v>148</v>
      </c>
      <c r="AL1" t="s">
        <v>149</v>
      </c>
      <c r="AM1" t="s">
        <v>150</v>
      </c>
      <c r="AN1" t="s">
        <v>151</v>
      </c>
      <c r="AO1" t="s">
        <v>152</v>
      </c>
      <c r="AP1" t="s">
        <v>153</v>
      </c>
      <c r="AQ1" t="s">
        <v>154</v>
      </c>
      <c r="AR1" t="s">
        <v>155</v>
      </c>
      <c r="AS1" t="s">
        <v>156</v>
      </c>
    </row>
    <row r="2" spans="1:45">
      <c r="A2" t="s">
        <v>173</v>
      </c>
      <c r="D2" s="1">
        <v>20</v>
      </c>
      <c r="E2" s="1">
        <v>7</v>
      </c>
      <c r="F2" s="1"/>
      <c r="G2" s="1"/>
      <c r="H2" s="1"/>
      <c r="T2">
        <v>3</v>
      </c>
      <c r="AI2">
        <v>0</v>
      </c>
    </row>
    <row r="3" spans="1:45">
      <c r="A3" s="3" t="s">
        <v>60</v>
      </c>
      <c r="D3" s="1">
        <v>3</v>
      </c>
      <c r="E3" s="1">
        <v>2</v>
      </c>
      <c r="F3" s="1">
        <v>1</v>
      </c>
      <c r="G3" s="3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10</v>
      </c>
      <c r="N3" s="1">
        <v>2</v>
      </c>
      <c r="T3">
        <v>2</v>
      </c>
      <c r="U3">
        <v>2</v>
      </c>
      <c r="V3">
        <v>0</v>
      </c>
      <c r="W3">
        <v>0</v>
      </c>
      <c r="X3">
        <v>2</v>
      </c>
      <c r="Y3">
        <v>2</v>
      </c>
      <c r="Z3">
        <v>2</v>
      </c>
      <c r="AA3">
        <v>2</v>
      </c>
      <c r="AC3">
        <v>5</v>
      </c>
    </row>
    <row r="4" spans="1:45">
      <c r="A4" s="1" t="s">
        <v>65</v>
      </c>
      <c r="D4" s="3"/>
      <c r="E4" s="3"/>
      <c r="F4" s="3"/>
      <c r="G4" s="3"/>
      <c r="H4" s="3"/>
      <c r="J4" s="3"/>
      <c r="K4" s="3"/>
      <c r="L4" s="3"/>
      <c r="M4" s="3"/>
      <c r="N4" s="3"/>
      <c r="T4">
        <v>2</v>
      </c>
      <c r="U4">
        <v>2</v>
      </c>
      <c r="V4">
        <v>2</v>
      </c>
      <c r="W4">
        <v>2</v>
      </c>
      <c r="X4">
        <v>2</v>
      </c>
      <c r="Y4">
        <v>2</v>
      </c>
      <c r="Z4">
        <v>2</v>
      </c>
      <c r="AA4">
        <v>2</v>
      </c>
      <c r="AC4">
        <v>2</v>
      </c>
      <c r="AR4">
        <v>5</v>
      </c>
    </row>
    <row r="5" spans="1:45">
      <c r="A5" s="1" t="s">
        <v>68</v>
      </c>
      <c r="D5" s="3">
        <v>0</v>
      </c>
      <c r="E5" s="3">
        <v>2</v>
      </c>
      <c r="F5" s="3">
        <v>16</v>
      </c>
      <c r="G5" s="3">
        <v>16</v>
      </c>
      <c r="H5" s="3">
        <v>173</v>
      </c>
      <c r="I5" s="3">
        <v>114</v>
      </c>
      <c r="J5" s="3">
        <v>90</v>
      </c>
      <c r="K5" s="3">
        <v>28</v>
      </c>
      <c r="L5" s="3">
        <v>45</v>
      </c>
      <c r="M5" s="3">
        <v>63</v>
      </c>
      <c r="N5" s="3">
        <v>5</v>
      </c>
      <c r="T5">
        <v>0</v>
      </c>
      <c r="U5">
        <v>10</v>
      </c>
      <c r="V5">
        <v>10</v>
      </c>
      <c r="W5">
        <v>30</v>
      </c>
      <c r="X5">
        <v>30</v>
      </c>
      <c r="Y5">
        <v>30</v>
      </c>
      <c r="Z5">
        <v>30</v>
      </c>
      <c r="AA5">
        <v>30</v>
      </c>
      <c r="AC5">
        <v>2</v>
      </c>
      <c r="AI5">
        <v>0</v>
      </c>
      <c r="AJ5">
        <v>0</v>
      </c>
      <c r="AK5">
        <v>0</v>
      </c>
      <c r="AL5">
        <v>0</v>
      </c>
      <c r="AO5">
        <v>0</v>
      </c>
      <c r="AP5">
        <v>0</v>
      </c>
      <c r="AR5">
        <v>0</v>
      </c>
    </row>
    <row r="6" spans="1:45">
      <c r="A6" s="1" t="s">
        <v>71</v>
      </c>
      <c r="D6" s="3">
        <v>103</v>
      </c>
      <c r="E6" s="3">
        <v>95</v>
      </c>
      <c r="F6" s="3">
        <v>86</v>
      </c>
      <c r="G6" s="3">
        <v>81</v>
      </c>
      <c r="H6" s="3">
        <v>154</v>
      </c>
      <c r="I6" s="3">
        <v>82</v>
      </c>
      <c r="J6" s="3">
        <v>90</v>
      </c>
      <c r="K6" s="3">
        <v>20</v>
      </c>
      <c r="L6" s="3">
        <v>53</v>
      </c>
      <c r="M6" s="3">
        <v>97</v>
      </c>
      <c r="N6" s="3">
        <v>80</v>
      </c>
      <c r="T6">
        <v>10</v>
      </c>
      <c r="U6">
        <v>30</v>
      </c>
      <c r="V6">
        <v>30</v>
      </c>
      <c r="W6">
        <v>30</v>
      </c>
      <c r="X6">
        <v>30</v>
      </c>
      <c r="Y6">
        <v>30</v>
      </c>
      <c r="Z6">
        <v>30</v>
      </c>
      <c r="AA6">
        <v>30</v>
      </c>
      <c r="AC6">
        <v>30</v>
      </c>
      <c r="AI6">
        <v>0</v>
      </c>
      <c r="AJ6">
        <v>0</v>
      </c>
      <c r="AK6">
        <v>0</v>
      </c>
      <c r="AL6">
        <v>0</v>
      </c>
      <c r="AO6">
        <v>0</v>
      </c>
      <c r="AP6">
        <v>0</v>
      </c>
      <c r="AR6">
        <v>0</v>
      </c>
    </row>
    <row r="7" spans="1:45">
      <c r="A7" s="1" t="s">
        <v>76</v>
      </c>
      <c r="D7" s="3">
        <v>0</v>
      </c>
      <c r="E7" s="3">
        <v>0</v>
      </c>
      <c r="F7" s="3">
        <v>0</v>
      </c>
      <c r="G7" s="3">
        <v>0</v>
      </c>
      <c r="H7" s="3">
        <v>1</v>
      </c>
      <c r="I7" s="3">
        <v>12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T7">
        <v>5</v>
      </c>
      <c r="U7">
        <v>5</v>
      </c>
      <c r="V7">
        <v>1</v>
      </c>
      <c r="W7">
        <v>1</v>
      </c>
      <c r="X7">
        <v>1</v>
      </c>
      <c r="Y7">
        <v>1</v>
      </c>
      <c r="Z7">
        <v>1</v>
      </c>
      <c r="AA7">
        <v>10</v>
      </c>
      <c r="AC7">
        <v>1</v>
      </c>
      <c r="AI7" s="1" t="s">
        <v>11</v>
      </c>
      <c r="AJ7" s="1" t="s">
        <v>11</v>
      </c>
      <c r="AK7" s="1" t="s">
        <v>11</v>
      </c>
      <c r="AL7" s="1" t="s">
        <v>11</v>
      </c>
      <c r="AO7" s="1" t="s">
        <v>11</v>
      </c>
      <c r="AP7" s="1" t="s">
        <v>11</v>
      </c>
      <c r="AR7" s="1" t="s">
        <v>11</v>
      </c>
    </row>
    <row r="8" spans="1:45">
      <c r="A8" s="3" t="s">
        <v>79</v>
      </c>
      <c r="D8" s="3">
        <v>18</v>
      </c>
      <c r="E8" s="3"/>
      <c r="F8" s="3">
        <v>2</v>
      </c>
      <c r="G8" s="3">
        <v>1</v>
      </c>
      <c r="H8" s="3">
        <v>2</v>
      </c>
      <c r="I8" s="3">
        <v>2</v>
      </c>
      <c r="J8" s="3">
        <v>94</v>
      </c>
      <c r="K8" s="3">
        <v>93</v>
      </c>
      <c r="L8" s="3">
        <v>3</v>
      </c>
      <c r="M8" s="3">
        <v>3</v>
      </c>
      <c r="N8" s="3">
        <v>3</v>
      </c>
      <c r="T8" s="4">
        <v>15</v>
      </c>
      <c r="U8" s="4">
        <v>15</v>
      </c>
      <c r="V8" s="4">
        <v>2</v>
      </c>
      <c r="W8" s="4">
        <v>2</v>
      </c>
      <c r="X8" s="4">
        <v>2</v>
      </c>
      <c r="Y8" s="4">
        <v>2</v>
      </c>
      <c r="Z8" s="4">
        <v>2</v>
      </c>
      <c r="AA8" s="4">
        <v>2</v>
      </c>
      <c r="AC8" s="4">
        <v>2</v>
      </c>
      <c r="AI8" s="3">
        <v>0</v>
      </c>
      <c r="AJ8" s="3">
        <v>0</v>
      </c>
      <c r="AK8" s="3">
        <v>0</v>
      </c>
      <c r="AL8" s="3">
        <v>0</v>
      </c>
      <c r="AO8" s="3">
        <v>140</v>
      </c>
      <c r="AP8" s="3">
        <v>0</v>
      </c>
      <c r="AR8" s="3">
        <v>0</v>
      </c>
    </row>
    <row r="9" spans="1:45">
      <c r="A9" s="1" t="s">
        <v>82</v>
      </c>
      <c r="D9" s="3">
        <v>0</v>
      </c>
      <c r="E9" s="3">
        <v>0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T9">
        <v>0</v>
      </c>
      <c r="U9">
        <v>1</v>
      </c>
      <c r="V9">
        <v>1</v>
      </c>
      <c r="W9">
        <v>0</v>
      </c>
      <c r="X9" s="4">
        <v>1</v>
      </c>
      <c r="Y9">
        <v>1</v>
      </c>
      <c r="Z9">
        <v>1</v>
      </c>
      <c r="AA9">
        <v>1</v>
      </c>
      <c r="AC9">
        <v>1</v>
      </c>
      <c r="AI9" s="1"/>
      <c r="AJ9" s="1"/>
      <c r="AK9" s="1"/>
      <c r="AL9" s="1"/>
      <c r="AO9" s="1"/>
      <c r="AP9" s="1"/>
      <c r="AR9" s="1"/>
    </row>
    <row r="10" spans="1:45">
      <c r="A10" s="3" t="s">
        <v>84</v>
      </c>
      <c r="D10" s="3">
        <v>43</v>
      </c>
      <c r="E10" s="3">
        <v>46</v>
      </c>
      <c r="F10" s="3">
        <v>19</v>
      </c>
      <c r="G10" s="3">
        <v>10</v>
      </c>
      <c r="H10" s="3">
        <v>0</v>
      </c>
      <c r="I10" s="3">
        <v>3</v>
      </c>
      <c r="J10" s="3">
        <v>5</v>
      </c>
      <c r="K10" s="3">
        <v>102</v>
      </c>
      <c r="L10" s="3">
        <v>83</v>
      </c>
      <c r="M10" s="3">
        <v>67</v>
      </c>
      <c r="N10" s="3">
        <v>5</v>
      </c>
      <c r="T10" s="4">
        <v>5</v>
      </c>
      <c r="U10" s="4">
        <v>5</v>
      </c>
      <c r="V10" s="4">
        <v>1</v>
      </c>
      <c r="W10" s="4">
        <v>0</v>
      </c>
      <c r="X10" s="4">
        <v>1</v>
      </c>
      <c r="Y10" s="4">
        <v>1</v>
      </c>
      <c r="Z10" s="4">
        <v>1</v>
      </c>
      <c r="AA10" s="4">
        <v>1</v>
      </c>
      <c r="AC10" s="4">
        <v>1</v>
      </c>
      <c r="AI10" s="4">
        <v>0</v>
      </c>
      <c r="AJ10" s="4">
        <v>0</v>
      </c>
      <c r="AK10" s="4">
        <v>0</v>
      </c>
      <c r="AL10" s="4">
        <v>0</v>
      </c>
      <c r="AO10" s="4">
        <v>0</v>
      </c>
      <c r="AP10" s="4">
        <v>0</v>
      </c>
      <c r="AR10" s="4">
        <v>0</v>
      </c>
    </row>
    <row r="11" spans="1:45">
      <c r="A11" s="1" t="s">
        <v>87</v>
      </c>
      <c r="D11" s="3">
        <v>2</v>
      </c>
      <c r="E11" s="3">
        <v>2</v>
      </c>
      <c r="F11" s="3">
        <v>1</v>
      </c>
      <c r="G11" s="3">
        <v>2</v>
      </c>
      <c r="H11" s="3">
        <v>5</v>
      </c>
      <c r="I11" s="3">
        <v>2</v>
      </c>
      <c r="J11" s="3">
        <v>2</v>
      </c>
      <c r="K11" s="3">
        <v>1</v>
      </c>
      <c r="L11" s="3">
        <v>2</v>
      </c>
      <c r="M11" s="3">
        <v>2</v>
      </c>
      <c r="N11" s="3">
        <v>1</v>
      </c>
      <c r="T11">
        <v>5</v>
      </c>
      <c r="U11">
        <v>5</v>
      </c>
      <c r="V11">
        <v>5</v>
      </c>
      <c r="W11">
        <v>5</v>
      </c>
      <c r="X11" s="4">
        <v>5</v>
      </c>
      <c r="Y11">
        <v>5</v>
      </c>
      <c r="Z11">
        <v>5</v>
      </c>
      <c r="AA11">
        <v>5</v>
      </c>
      <c r="AC11">
        <v>1</v>
      </c>
      <c r="AI11">
        <v>5</v>
      </c>
      <c r="AJ11">
        <v>5</v>
      </c>
      <c r="AK11">
        <v>5</v>
      </c>
      <c r="AL11">
        <v>5</v>
      </c>
      <c r="AM11">
        <v>5</v>
      </c>
      <c r="AN11">
        <v>5</v>
      </c>
      <c r="AO11">
        <v>5</v>
      </c>
      <c r="AP11">
        <v>5</v>
      </c>
      <c r="AR11">
        <v>5</v>
      </c>
    </row>
    <row r="12" spans="1:45">
      <c r="A12" s="1" t="s">
        <v>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T12">
        <v>0</v>
      </c>
      <c r="U12">
        <v>2</v>
      </c>
      <c r="V12">
        <v>2</v>
      </c>
      <c r="W12">
        <v>2</v>
      </c>
      <c r="X12" s="4">
        <v>2</v>
      </c>
      <c r="Y12">
        <v>2</v>
      </c>
      <c r="Z12">
        <v>2</v>
      </c>
      <c r="AA12">
        <v>15</v>
      </c>
      <c r="AC12">
        <v>15</v>
      </c>
      <c r="AI12" s="1">
        <v>0</v>
      </c>
      <c r="AJ12" s="1">
        <v>0</v>
      </c>
      <c r="AK12" s="1">
        <v>0</v>
      </c>
      <c r="AL12" s="1">
        <v>0</v>
      </c>
      <c r="AO12" s="1">
        <v>0</v>
      </c>
      <c r="AP12" s="1">
        <v>0</v>
      </c>
      <c r="AR12" s="1">
        <v>0</v>
      </c>
    </row>
    <row r="13" spans="1:45">
      <c r="A13" s="1" t="s">
        <v>93</v>
      </c>
      <c r="D13" s="3">
        <v>0</v>
      </c>
      <c r="E13" s="3">
        <v>0</v>
      </c>
      <c r="F13" s="3">
        <v>0</v>
      </c>
      <c r="G13" s="3">
        <v>0</v>
      </c>
      <c r="H13" s="18">
        <v>0</v>
      </c>
      <c r="I13" s="3">
        <v>0</v>
      </c>
      <c r="J13" s="18">
        <v>0</v>
      </c>
      <c r="K13" s="18">
        <v>0</v>
      </c>
      <c r="L13" s="18">
        <v>2</v>
      </c>
      <c r="M13" s="18">
        <v>0</v>
      </c>
      <c r="N13" s="18">
        <v>2</v>
      </c>
      <c r="T13">
        <v>0</v>
      </c>
      <c r="U13">
        <v>2</v>
      </c>
      <c r="V13">
        <v>15</v>
      </c>
      <c r="W13">
        <v>15</v>
      </c>
      <c r="X13" s="4">
        <v>15</v>
      </c>
      <c r="Y13">
        <v>15</v>
      </c>
      <c r="Z13">
        <v>5</v>
      </c>
      <c r="AA13">
        <v>1</v>
      </c>
      <c r="AC13">
        <v>1</v>
      </c>
    </row>
    <row r="14" spans="1:45">
      <c r="A14" s="3" t="s">
        <v>95</v>
      </c>
      <c r="D14" s="3">
        <v>1</v>
      </c>
      <c r="E14" s="3">
        <v>2</v>
      </c>
      <c r="F14" s="3">
        <v>1</v>
      </c>
      <c r="G14" s="3">
        <v>2</v>
      </c>
      <c r="H14" s="3">
        <v>4</v>
      </c>
      <c r="I14" s="3">
        <v>1</v>
      </c>
      <c r="J14" s="3">
        <v>2</v>
      </c>
      <c r="K14" s="3">
        <v>2</v>
      </c>
      <c r="L14" s="3">
        <v>1</v>
      </c>
      <c r="M14" s="3">
        <v>2</v>
      </c>
      <c r="N14" s="3">
        <v>3</v>
      </c>
      <c r="T14" s="4">
        <v>4</v>
      </c>
      <c r="U14" s="4">
        <v>4</v>
      </c>
      <c r="V14" s="4">
        <v>4</v>
      </c>
      <c r="W14" s="4">
        <v>4</v>
      </c>
      <c r="X14" s="4">
        <v>4</v>
      </c>
      <c r="Y14" s="4">
        <v>4</v>
      </c>
      <c r="Z14" s="4">
        <v>4</v>
      </c>
      <c r="AA14" s="4">
        <v>4</v>
      </c>
      <c r="AC14" s="4">
        <v>3</v>
      </c>
      <c r="AI14" s="4">
        <v>0</v>
      </c>
      <c r="AJ14" s="4">
        <v>0</v>
      </c>
      <c r="AK14" s="4">
        <v>0</v>
      </c>
      <c r="AL14" s="4">
        <v>0</v>
      </c>
      <c r="AO14" s="4">
        <v>0</v>
      </c>
      <c r="AP14" s="4">
        <v>0</v>
      </c>
      <c r="AR14" s="4">
        <v>0</v>
      </c>
    </row>
    <row r="15" spans="1:45">
      <c r="A15" s="1" t="s">
        <v>98</v>
      </c>
      <c r="D15" s="3"/>
      <c r="E15" s="3"/>
      <c r="F15" s="3"/>
      <c r="G15" s="3"/>
      <c r="H15" s="3"/>
      <c r="J15" s="3"/>
      <c r="K15" s="3"/>
      <c r="L15" s="3"/>
      <c r="M15" s="3"/>
      <c r="N15" s="3"/>
      <c r="T15">
        <v>0</v>
      </c>
      <c r="U15">
        <v>0</v>
      </c>
      <c r="V15">
        <v>0</v>
      </c>
      <c r="W15">
        <v>0</v>
      </c>
      <c r="X15" s="4">
        <v>0</v>
      </c>
      <c r="Y15">
        <v>0</v>
      </c>
      <c r="Z15">
        <v>0</v>
      </c>
      <c r="AA15">
        <v>0</v>
      </c>
      <c r="AC15">
        <v>0</v>
      </c>
    </row>
    <row r="16" spans="1:45">
      <c r="A16" s="1" t="s">
        <v>100</v>
      </c>
      <c r="D16" s="3">
        <v>9</v>
      </c>
      <c r="E16" s="3">
        <v>19</v>
      </c>
      <c r="F16" s="3">
        <v>31</v>
      </c>
      <c r="G16" s="3">
        <v>28</v>
      </c>
      <c r="H16" s="3">
        <v>2</v>
      </c>
      <c r="I16" s="3">
        <v>68</v>
      </c>
      <c r="J16" s="3">
        <v>18</v>
      </c>
      <c r="K16" s="3">
        <v>59</v>
      </c>
      <c r="L16" s="3">
        <v>0</v>
      </c>
      <c r="M16" s="3">
        <v>12</v>
      </c>
      <c r="N16" s="3">
        <v>9</v>
      </c>
      <c r="T16">
        <v>5</v>
      </c>
      <c r="U16">
        <v>10</v>
      </c>
      <c r="V16">
        <v>10</v>
      </c>
      <c r="W16">
        <v>10</v>
      </c>
      <c r="X16" s="4">
        <v>10</v>
      </c>
      <c r="Y16">
        <v>10</v>
      </c>
      <c r="Z16">
        <v>10</v>
      </c>
      <c r="AA16">
        <v>10</v>
      </c>
      <c r="AC16">
        <v>10</v>
      </c>
      <c r="AI16">
        <v>0</v>
      </c>
      <c r="AJ16">
        <v>0</v>
      </c>
      <c r="AK16">
        <v>0</v>
      </c>
      <c r="AL16">
        <v>0</v>
      </c>
      <c r="AO16">
        <v>65</v>
      </c>
      <c r="AP16">
        <v>0</v>
      </c>
      <c r="AR16">
        <v>0</v>
      </c>
    </row>
    <row r="17" spans="1:44">
      <c r="A17" s="1" t="s">
        <v>102</v>
      </c>
      <c r="D17" s="3"/>
      <c r="E17" s="3"/>
      <c r="F17" s="3"/>
      <c r="G17" s="3"/>
      <c r="H17" s="3"/>
      <c r="J17" s="3"/>
      <c r="K17" s="3"/>
      <c r="L17" s="3"/>
      <c r="M17" s="3"/>
      <c r="N17" s="3"/>
      <c r="T17">
        <v>0</v>
      </c>
      <c r="U17">
        <v>0</v>
      </c>
      <c r="V17">
        <v>0</v>
      </c>
      <c r="W17">
        <v>0</v>
      </c>
      <c r="X17" s="4">
        <v>0</v>
      </c>
      <c r="Y17">
        <v>0</v>
      </c>
      <c r="Z17">
        <v>0</v>
      </c>
      <c r="AA17">
        <v>0</v>
      </c>
      <c r="AC17">
        <v>0</v>
      </c>
    </row>
    <row r="18" spans="1:44">
      <c r="A18" s="1" t="s">
        <v>104</v>
      </c>
      <c r="D18" s="3">
        <v>9</v>
      </c>
      <c r="E18" s="3">
        <v>19</v>
      </c>
      <c r="F18" s="3">
        <v>30</v>
      </c>
      <c r="G18" s="3">
        <v>28</v>
      </c>
      <c r="H18" s="3">
        <v>2</v>
      </c>
      <c r="I18" s="3">
        <v>68</v>
      </c>
      <c r="J18" s="3">
        <v>18</v>
      </c>
      <c r="K18" s="3">
        <v>59</v>
      </c>
      <c r="L18" s="3">
        <v>0</v>
      </c>
      <c r="M18" s="3">
        <v>12</v>
      </c>
      <c r="N18" s="3">
        <v>9</v>
      </c>
      <c r="T18">
        <v>5</v>
      </c>
      <c r="U18">
        <v>10</v>
      </c>
      <c r="V18">
        <v>10</v>
      </c>
      <c r="W18">
        <v>10</v>
      </c>
      <c r="X18" s="4">
        <v>10</v>
      </c>
      <c r="Y18">
        <v>10</v>
      </c>
      <c r="Z18">
        <v>10</v>
      </c>
      <c r="AA18">
        <v>10</v>
      </c>
      <c r="AC18">
        <v>10</v>
      </c>
      <c r="AI18">
        <v>0</v>
      </c>
      <c r="AJ18">
        <v>0</v>
      </c>
      <c r="AK18">
        <v>0</v>
      </c>
      <c r="AL18">
        <v>0</v>
      </c>
      <c r="AO18">
        <v>0</v>
      </c>
      <c r="AP18">
        <v>0</v>
      </c>
      <c r="AR18">
        <v>0</v>
      </c>
    </row>
    <row r="19" spans="1:44">
      <c r="A19" s="1" t="s">
        <v>106</v>
      </c>
      <c r="D19" s="6">
        <v>2</v>
      </c>
      <c r="E19" s="6">
        <v>2</v>
      </c>
      <c r="F19" s="6">
        <v>2</v>
      </c>
      <c r="G19" s="6">
        <v>0</v>
      </c>
      <c r="H19" s="6">
        <v>2</v>
      </c>
      <c r="I19" s="6">
        <v>0</v>
      </c>
      <c r="J19" s="6">
        <v>1</v>
      </c>
      <c r="K19" s="6">
        <v>1</v>
      </c>
      <c r="L19" s="6">
        <v>1</v>
      </c>
      <c r="M19" s="6">
        <v>1</v>
      </c>
      <c r="N19" s="6">
        <v>1</v>
      </c>
      <c r="T19">
        <v>1</v>
      </c>
      <c r="U19">
        <v>1</v>
      </c>
      <c r="V19">
        <v>1</v>
      </c>
      <c r="W19">
        <v>2</v>
      </c>
      <c r="X19" s="4">
        <v>2</v>
      </c>
      <c r="Y19">
        <v>2</v>
      </c>
      <c r="Z19">
        <v>2</v>
      </c>
      <c r="AA19">
        <v>2</v>
      </c>
      <c r="AC19">
        <v>2</v>
      </c>
    </row>
    <row r="20" spans="1:44">
      <c r="A20" s="1" t="s">
        <v>108</v>
      </c>
      <c r="D20" s="6">
        <v>2</v>
      </c>
      <c r="E20" s="6">
        <v>2</v>
      </c>
      <c r="F20" s="6">
        <v>2</v>
      </c>
      <c r="G20" s="6">
        <v>0</v>
      </c>
      <c r="H20" s="6">
        <v>2</v>
      </c>
      <c r="I20" s="6">
        <v>0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  <c r="T20">
        <v>1</v>
      </c>
      <c r="U20">
        <v>1</v>
      </c>
      <c r="V20">
        <v>1</v>
      </c>
      <c r="W20">
        <v>2</v>
      </c>
      <c r="X20" s="4">
        <v>2</v>
      </c>
      <c r="Y20">
        <v>2</v>
      </c>
      <c r="Z20">
        <v>2</v>
      </c>
      <c r="AA20">
        <v>2</v>
      </c>
      <c r="AC20">
        <v>2</v>
      </c>
    </row>
    <row r="21" spans="1:44">
      <c r="A21" s="1" t="s">
        <v>109</v>
      </c>
      <c r="D21" s="6">
        <v>2</v>
      </c>
      <c r="E21" s="6">
        <v>2</v>
      </c>
      <c r="F21" s="6">
        <v>2</v>
      </c>
      <c r="G21" s="6">
        <v>0</v>
      </c>
      <c r="H21" s="6">
        <v>2</v>
      </c>
      <c r="I21" s="6">
        <v>0</v>
      </c>
      <c r="J21" s="6">
        <v>1</v>
      </c>
      <c r="K21" s="6">
        <v>1</v>
      </c>
      <c r="L21" s="6">
        <v>1</v>
      </c>
      <c r="M21" s="6">
        <v>1</v>
      </c>
      <c r="N21" s="6">
        <v>1</v>
      </c>
      <c r="T21">
        <v>1</v>
      </c>
      <c r="U21">
        <v>1</v>
      </c>
      <c r="V21">
        <v>1</v>
      </c>
      <c r="W21">
        <v>2</v>
      </c>
      <c r="X21" s="4">
        <v>2</v>
      </c>
      <c r="Y21">
        <v>2</v>
      </c>
      <c r="Z21">
        <v>2</v>
      </c>
      <c r="AA21">
        <v>2</v>
      </c>
      <c r="AC21">
        <v>2</v>
      </c>
    </row>
    <row r="22" spans="1:44">
      <c r="A22" s="1" t="s">
        <v>111</v>
      </c>
      <c r="D22" s="6"/>
      <c r="E22" s="6"/>
      <c r="F22" s="6"/>
      <c r="G22" s="6"/>
      <c r="H22" s="6"/>
      <c r="J22" s="6"/>
      <c r="K22" s="6"/>
      <c r="L22" s="6"/>
      <c r="M22" s="6"/>
      <c r="N22" s="6"/>
      <c r="T22">
        <v>0</v>
      </c>
      <c r="U22">
        <v>0</v>
      </c>
      <c r="V22">
        <v>0</v>
      </c>
      <c r="W22">
        <v>0</v>
      </c>
      <c r="X22" s="4">
        <v>0</v>
      </c>
      <c r="Y22">
        <v>0</v>
      </c>
      <c r="Z22">
        <v>0</v>
      </c>
      <c r="AA22">
        <v>0</v>
      </c>
      <c r="AC22">
        <v>0</v>
      </c>
    </row>
    <row r="23" spans="1:44">
      <c r="A23" s="1" t="s">
        <v>113</v>
      </c>
      <c r="D23" s="6">
        <v>2</v>
      </c>
      <c r="E23" s="6">
        <v>2</v>
      </c>
      <c r="F23" s="6">
        <v>2</v>
      </c>
      <c r="G23" s="6">
        <v>0</v>
      </c>
      <c r="H23" s="6">
        <v>2</v>
      </c>
      <c r="I23" s="6">
        <v>0</v>
      </c>
      <c r="J23" s="6">
        <v>1</v>
      </c>
      <c r="K23" s="6">
        <v>1</v>
      </c>
      <c r="L23" s="6">
        <v>1</v>
      </c>
      <c r="M23" s="6">
        <v>1</v>
      </c>
      <c r="N23" s="6">
        <v>1</v>
      </c>
      <c r="T23">
        <v>1</v>
      </c>
      <c r="U23">
        <v>1</v>
      </c>
      <c r="V23">
        <v>1</v>
      </c>
      <c r="W23">
        <v>2</v>
      </c>
      <c r="X23" s="4">
        <v>2</v>
      </c>
      <c r="Y23">
        <v>2</v>
      </c>
      <c r="Z23">
        <v>2</v>
      </c>
      <c r="AA23">
        <v>2</v>
      </c>
      <c r="AC23">
        <v>2</v>
      </c>
    </row>
    <row r="24" spans="1:44">
      <c r="A24" s="1" t="s">
        <v>114</v>
      </c>
      <c r="D24" s="6">
        <v>2</v>
      </c>
      <c r="E24" s="6">
        <v>2</v>
      </c>
      <c r="F24" s="6">
        <v>2</v>
      </c>
      <c r="G24" s="6">
        <v>0</v>
      </c>
      <c r="H24" s="6">
        <v>2</v>
      </c>
      <c r="I24" s="6">
        <v>0</v>
      </c>
      <c r="J24" s="6">
        <v>1</v>
      </c>
      <c r="K24" s="6">
        <v>1</v>
      </c>
      <c r="L24" s="6">
        <v>1</v>
      </c>
      <c r="M24" s="6">
        <v>1</v>
      </c>
      <c r="N24" s="6">
        <v>1</v>
      </c>
      <c r="T24">
        <v>1</v>
      </c>
      <c r="U24">
        <v>1</v>
      </c>
      <c r="V24">
        <v>1</v>
      </c>
      <c r="W24">
        <v>2</v>
      </c>
      <c r="X24" s="4">
        <v>2</v>
      </c>
      <c r="Y24">
        <v>2</v>
      </c>
      <c r="Z24">
        <v>2</v>
      </c>
      <c r="AA24">
        <v>2</v>
      </c>
      <c r="AC24">
        <v>2</v>
      </c>
    </row>
    <row r="25" spans="1:44">
      <c r="A25" s="1" t="s">
        <v>115</v>
      </c>
      <c r="D25" s="6">
        <v>2</v>
      </c>
      <c r="E25" s="6">
        <v>2</v>
      </c>
      <c r="F25" s="6">
        <v>4</v>
      </c>
      <c r="G25" s="6">
        <v>2</v>
      </c>
      <c r="H25" s="6">
        <v>22</v>
      </c>
      <c r="I25" s="6">
        <v>30</v>
      </c>
      <c r="J25" s="6">
        <v>19</v>
      </c>
      <c r="K25" s="6">
        <v>13</v>
      </c>
      <c r="L25" s="6">
        <v>13</v>
      </c>
      <c r="M25" s="6">
        <v>1</v>
      </c>
      <c r="N25" s="6">
        <v>1</v>
      </c>
      <c r="T25">
        <v>15</v>
      </c>
      <c r="U25">
        <v>15</v>
      </c>
      <c r="V25">
        <v>15</v>
      </c>
      <c r="W25">
        <v>30</v>
      </c>
      <c r="X25" s="4">
        <v>30</v>
      </c>
      <c r="Y25">
        <v>30</v>
      </c>
      <c r="Z25">
        <v>30</v>
      </c>
      <c r="AA25">
        <v>30</v>
      </c>
      <c r="AC25">
        <v>2</v>
      </c>
    </row>
    <row r="26" spans="1:44">
      <c r="A26" s="1" t="s">
        <v>116</v>
      </c>
      <c r="D26" s="6">
        <v>2</v>
      </c>
      <c r="E26" s="6">
        <v>2</v>
      </c>
      <c r="F26" s="6">
        <v>1</v>
      </c>
      <c r="G26" s="19">
        <v>2</v>
      </c>
      <c r="H26" s="6">
        <v>4</v>
      </c>
      <c r="I26" s="6">
        <v>1</v>
      </c>
      <c r="J26" s="6">
        <v>2</v>
      </c>
      <c r="K26" s="6">
        <v>2</v>
      </c>
      <c r="L26" s="6">
        <v>1</v>
      </c>
      <c r="M26" s="6">
        <v>2</v>
      </c>
      <c r="N26" s="6">
        <v>2</v>
      </c>
      <c r="T26" s="17">
        <v>3</v>
      </c>
      <c r="U26" s="17">
        <v>3</v>
      </c>
      <c r="V26" s="17">
        <v>3</v>
      </c>
      <c r="W26" s="17">
        <v>3</v>
      </c>
      <c r="X26" s="20">
        <v>3</v>
      </c>
      <c r="Y26" s="17">
        <v>3</v>
      </c>
      <c r="Z26" s="17">
        <v>3</v>
      </c>
      <c r="AA26" s="17">
        <v>3</v>
      </c>
      <c r="AC26" s="17">
        <v>3</v>
      </c>
      <c r="AI26">
        <v>0</v>
      </c>
      <c r="AJ26">
        <v>0</v>
      </c>
      <c r="AK26">
        <v>0</v>
      </c>
      <c r="AL26">
        <v>0</v>
      </c>
      <c r="AO26">
        <v>0</v>
      </c>
      <c r="AP26">
        <v>0</v>
      </c>
      <c r="AR26">
        <v>0</v>
      </c>
    </row>
    <row r="27" spans="1:44">
      <c r="A27" s="1" t="s">
        <v>118</v>
      </c>
      <c r="D27" s="6">
        <v>1</v>
      </c>
      <c r="E27" s="6">
        <v>2</v>
      </c>
      <c r="F27" s="6">
        <v>2</v>
      </c>
      <c r="G27" s="6">
        <v>3</v>
      </c>
      <c r="H27" s="6">
        <v>89</v>
      </c>
      <c r="I27" s="6">
        <v>49</v>
      </c>
      <c r="J27" s="6">
        <v>44</v>
      </c>
      <c r="K27" s="6">
        <v>1</v>
      </c>
      <c r="L27" s="6">
        <v>2</v>
      </c>
      <c r="M27" s="6">
        <v>2</v>
      </c>
      <c r="N27" s="6">
        <v>1</v>
      </c>
      <c r="T27">
        <v>3</v>
      </c>
      <c r="U27">
        <v>3</v>
      </c>
      <c r="V27">
        <v>3</v>
      </c>
      <c r="W27">
        <v>28</v>
      </c>
      <c r="X27" s="20">
        <v>28</v>
      </c>
      <c r="Y27">
        <v>28</v>
      </c>
      <c r="Z27">
        <v>2</v>
      </c>
      <c r="AA27">
        <v>4</v>
      </c>
      <c r="AC27">
        <v>4</v>
      </c>
      <c r="AI27">
        <v>0</v>
      </c>
      <c r="AJ27">
        <v>0</v>
      </c>
      <c r="AK27">
        <v>0</v>
      </c>
      <c r="AL27">
        <v>0</v>
      </c>
      <c r="AO27">
        <v>0</v>
      </c>
      <c r="AP27">
        <v>0</v>
      </c>
      <c r="AR27">
        <v>0</v>
      </c>
    </row>
    <row r="28" spans="1:44">
      <c r="A28" s="1" t="s">
        <v>120</v>
      </c>
      <c r="D28" s="6">
        <v>1</v>
      </c>
      <c r="E28" s="6">
        <v>1</v>
      </c>
      <c r="F28" s="6">
        <v>1</v>
      </c>
      <c r="G28" s="6">
        <v>1</v>
      </c>
      <c r="H28" s="6">
        <v>12</v>
      </c>
      <c r="I28" s="6">
        <v>5</v>
      </c>
      <c r="J28" s="6">
        <v>5</v>
      </c>
      <c r="K28" s="6">
        <v>12</v>
      </c>
      <c r="L28" s="6">
        <v>9</v>
      </c>
      <c r="M28" s="6">
        <v>5</v>
      </c>
      <c r="N28" s="6">
        <v>3</v>
      </c>
      <c r="T28">
        <v>3</v>
      </c>
      <c r="U28">
        <v>3</v>
      </c>
      <c r="V28">
        <v>3</v>
      </c>
      <c r="W28">
        <v>15</v>
      </c>
      <c r="X28" s="20">
        <v>15</v>
      </c>
      <c r="Y28">
        <v>15</v>
      </c>
      <c r="Z28">
        <v>5</v>
      </c>
      <c r="AA28">
        <v>8</v>
      </c>
      <c r="AC28">
        <v>3</v>
      </c>
      <c r="AI28">
        <v>0</v>
      </c>
      <c r="AJ28">
        <v>0</v>
      </c>
      <c r="AK28">
        <v>0</v>
      </c>
      <c r="AL28">
        <v>0</v>
      </c>
      <c r="AO28">
        <v>0</v>
      </c>
      <c r="AP28">
        <v>0</v>
      </c>
      <c r="AR28">
        <v>0</v>
      </c>
    </row>
    <row r="29" spans="1:44">
      <c r="A29" s="1" t="s">
        <v>121</v>
      </c>
      <c r="D29" s="6">
        <v>1</v>
      </c>
      <c r="E29" s="6">
        <v>1</v>
      </c>
      <c r="F29" s="6">
        <v>1</v>
      </c>
      <c r="G29" s="6">
        <v>1</v>
      </c>
      <c r="H29" s="6">
        <v>12</v>
      </c>
      <c r="I29" s="6">
        <v>5</v>
      </c>
      <c r="J29" s="6">
        <v>5</v>
      </c>
      <c r="K29" s="6">
        <v>12</v>
      </c>
      <c r="L29" s="6">
        <v>9</v>
      </c>
      <c r="M29" s="6">
        <v>5</v>
      </c>
      <c r="N29" s="6">
        <v>3</v>
      </c>
      <c r="T29">
        <v>3</v>
      </c>
      <c r="U29">
        <v>3</v>
      </c>
      <c r="V29">
        <v>3</v>
      </c>
      <c r="W29">
        <v>15</v>
      </c>
      <c r="X29" s="20">
        <v>15</v>
      </c>
      <c r="Y29">
        <v>15</v>
      </c>
      <c r="Z29">
        <v>5</v>
      </c>
      <c r="AA29">
        <v>7</v>
      </c>
      <c r="AC29">
        <v>3</v>
      </c>
      <c r="AI29">
        <v>0</v>
      </c>
      <c r="AJ29">
        <v>0</v>
      </c>
      <c r="AK29">
        <v>0</v>
      </c>
      <c r="AL29">
        <v>0</v>
      </c>
      <c r="AO29">
        <v>0</v>
      </c>
      <c r="AP29">
        <v>0</v>
      </c>
      <c r="AR29">
        <v>0</v>
      </c>
    </row>
    <row r="30" spans="1:44">
      <c r="A30" s="1" t="s">
        <v>122</v>
      </c>
      <c r="D30" s="6">
        <v>2</v>
      </c>
      <c r="E30" s="6">
        <v>1</v>
      </c>
      <c r="F30" s="6">
        <v>2</v>
      </c>
      <c r="G30" s="6">
        <v>2</v>
      </c>
      <c r="H30" s="6">
        <v>0</v>
      </c>
      <c r="I30" s="6">
        <v>0</v>
      </c>
      <c r="J30" s="6">
        <v>2</v>
      </c>
      <c r="K30" s="6">
        <v>1</v>
      </c>
      <c r="L30" s="6">
        <v>0</v>
      </c>
      <c r="M30" s="6">
        <v>0</v>
      </c>
      <c r="N30" s="6">
        <v>2</v>
      </c>
      <c r="T30">
        <v>3</v>
      </c>
      <c r="U30">
        <v>3</v>
      </c>
      <c r="V30">
        <v>3</v>
      </c>
      <c r="W30">
        <v>3</v>
      </c>
      <c r="X30" s="20">
        <v>10</v>
      </c>
      <c r="Y30">
        <v>10</v>
      </c>
      <c r="Z30">
        <v>10</v>
      </c>
      <c r="AA30">
        <v>10</v>
      </c>
      <c r="AC30">
        <v>4</v>
      </c>
      <c r="AI30">
        <v>0</v>
      </c>
      <c r="AJ30">
        <v>0</v>
      </c>
      <c r="AK30">
        <v>0</v>
      </c>
      <c r="AL30">
        <v>0</v>
      </c>
      <c r="AO30">
        <v>0</v>
      </c>
      <c r="AP30">
        <v>0</v>
      </c>
      <c r="AR30">
        <v>0</v>
      </c>
    </row>
    <row r="31" spans="1:44">
      <c r="A31" s="1" t="s">
        <v>125</v>
      </c>
      <c r="D31" s="6">
        <v>1</v>
      </c>
      <c r="E31" s="6">
        <v>1</v>
      </c>
      <c r="F31" s="6">
        <v>4</v>
      </c>
      <c r="G31" s="6">
        <v>1</v>
      </c>
      <c r="H31" s="6">
        <v>7</v>
      </c>
      <c r="I31" s="6">
        <v>1</v>
      </c>
      <c r="J31" s="6">
        <v>2</v>
      </c>
      <c r="K31" s="6">
        <v>2</v>
      </c>
      <c r="L31" s="6">
        <v>1</v>
      </c>
      <c r="M31" s="6">
        <v>2</v>
      </c>
      <c r="N31" s="6">
        <v>3</v>
      </c>
      <c r="T31">
        <v>2</v>
      </c>
      <c r="U31">
        <v>2</v>
      </c>
      <c r="V31">
        <v>2</v>
      </c>
      <c r="W31">
        <v>2</v>
      </c>
      <c r="X31" s="20">
        <v>2</v>
      </c>
      <c r="Y31">
        <v>2</v>
      </c>
      <c r="Z31">
        <v>2</v>
      </c>
      <c r="AA31">
        <v>2</v>
      </c>
      <c r="AC31">
        <v>3</v>
      </c>
      <c r="AI31">
        <v>20</v>
      </c>
      <c r="AJ31">
        <v>20</v>
      </c>
      <c r="AK31">
        <v>20</v>
      </c>
      <c r="AL31">
        <v>20</v>
      </c>
      <c r="AM31">
        <v>20</v>
      </c>
      <c r="AN31">
        <v>20</v>
      </c>
      <c r="AO31">
        <v>20</v>
      </c>
      <c r="AP31">
        <v>20</v>
      </c>
      <c r="AR31">
        <v>20</v>
      </c>
    </row>
    <row r="32" spans="1:44">
      <c r="A32" s="1" t="s">
        <v>126</v>
      </c>
      <c r="D32" s="6">
        <v>0</v>
      </c>
      <c r="E32" s="6">
        <v>0</v>
      </c>
      <c r="F32" s="6">
        <v>0</v>
      </c>
      <c r="G32" s="6">
        <v>0</v>
      </c>
      <c r="H32" s="6">
        <v>2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T32" s="16">
        <v>30</v>
      </c>
      <c r="U32" s="16">
        <v>30</v>
      </c>
      <c r="V32" s="16">
        <v>30</v>
      </c>
      <c r="W32" s="16">
        <v>30</v>
      </c>
      <c r="X32" s="21">
        <v>15</v>
      </c>
      <c r="Y32" s="16">
        <v>15</v>
      </c>
      <c r="Z32" s="16">
        <v>15</v>
      </c>
      <c r="AA32" s="16">
        <v>20</v>
      </c>
      <c r="AC32" s="16">
        <v>20</v>
      </c>
      <c r="AI32">
        <v>20</v>
      </c>
      <c r="AJ32">
        <v>30</v>
      </c>
      <c r="AK32">
        <v>30</v>
      </c>
      <c r="AL32">
        <v>50</v>
      </c>
      <c r="AM32">
        <v>50</v>
      </c>
      <c r="AN32">
        <v>50</v>
      </c>
      <c r="AO32">
        <v>50</v>
      </c>
      <c r="AP32">
        <v>50</v>
      </c>
      <c r="AR32">
        <v>50</v>
      </c>
    </row>
    <row r="33" spans="1:44">
      <c r="A33" s="1" t="s">
        <v>127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5</v>
      </c>
      <c r="K33" s="6">
        <v>3</v>
      </c>
      <c r="L33" s="6">
        <v>0</v>
      </c>
      <c r="M33" s="6">
        <v>0</v>
      </c>
      <c r="N33" s="6">
        <v>1</v>
      </c>
      <c r="T33">
        <v>30</v>
      </c>
      <c r="U33">
        <v>30</v>
      </c>
      <c r="V33">
        <v>30</v>
      </c>
      <c r="W33">
        <v>30</v>
      </c>
      <c r="X33" s="20">
        <v>30</v>
      </c>
      <c r="Y33">
        <v>30</v>
      </c>
      <c r="Z33">
        <v>30</v>
      </c>
      <c r="AA33">
        <v>30</v>
      </c>
      <c r="AC33">
        <v>30</v>
      </c>
      <c r="AI33">
        <v>0</v>
      </c>
      <c r="AJ33">
        <v>0</v>
      </c>
      <c r="AK33">
        <v>0</v>
      </c>
      <c r="AL33">
        <v>0</v>
      </c>
      <c r="AO33">
        <v>10</v>
      </c>
      <c r="AP33">
        <v>10</v>
      </c>
      <c r="AR33">
        <v>10</v>
      </c>
    </row>
    <row r="34" spans="1:44">
      <c r="A34" s="1" t="s">
        <v>129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5</v>
      </c>
      <c r="K34" s="6">
        <v>3</v>
      </c>
      <c r="L34" s="6">
        <v>0</v>
      </c>
      <c r="M34" s="6">
        <v>0</v>
      </c>
      <c r="N34" s="6">
        <v>1</v>
      </c>
      <c r="T34">
        <v>30</v>
      </c>
      <c r="U34">
        <v>30</v>
      </c>
      <c r="V34">
        <v>30</v>
      </c>
      <c r="W34">
        <v>30</v>
      </c>
      <c r="X34" s="20">
        <v>30</v>
      </c>
      <c r="Y34">
        <v>30</v>
      </c>
      <c r="Z34">
        <v>30</v>
      </c>
      <c r="AA34">
        <v>30</v>
      </c>
      <c r="AC34">
        <v>30</v>
      </c>
      <c r="AI34">
        <v>0</v>
      </c>
      <c r="AJ34">
        <v>0</v>
      </c>
      <c r="AK34">
        <v>0</v>
      </c>
      <c r="AL34">
        <v>0</v>
      </c>
      <c r="AO34">
        <v>10</v>
      </c>
      <c r="AP34">
        <v>10</v>
      </c>
      <c r="AR34">
        <v>10</v>
      </c>
    </row>
    <row r="35" spans="1:44">
      <c r="A35" s="1" t="s">
        <v>131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52</v>
      </c>
      <c r="K35" s="6">
        <v>0</v>
      </c>
      <c r="L35" s="6">
        <v>0</v>
      </c>
      <c r="M35" s="6">
        <v>0</v>
      </c>
      <c r="N35" s="6">
        <v>0</v>
      </c>
      <c r="T35">
        <v>30</v>
      </c>
      <c r="U35">
        <v>30</v>
      </c>
      <c r="V35">
        <v>30</v>
      </c>
      <c r="W35">
        <v>30</v>
      </c>
      <c r="X35" s="20">
        <v>30</v>
      </c>
      <c r="Y35">
        <v>30</v>
      </c>
      <c r="Z35">
        <v>30</v>
      </c>
      <c r="AA35">
        <v>30</v>
      </c>
      <c r="AC35">
        <v>30</v>
      </c>
      <c r="AI35">
        <v>0</v>
      </c>
      <c r="AJ35">
        <v>0</v>
      </c>
      <c r="AK35">
        <v>0</v>
      </c>
      <c r="AL35">
        <v>0</v>
      </c>
      <c r="AO35">
        <v>0</v>
      </c>
      <c r="AP35">
        <v>0</v>
      </c>
      <c r="AR35">
        <v>0</v>
      </c>
    </row>
    <row r="36" spans="1:44">
      <c r="A36" s="1" t="s">
        <v>132</v>
      </c>
      <c r="D36" s="6">
        <v>2</v>
      </c>
      <c r="E36" s="6">
        <v>2</v>
      </c>
      <c r="F36" s="6">
        <v>3</v>
      </c>
      <c r="G36" s="6">
        <v>0</v>
      </c>
      <c r="H36" s="6">
        <v>2</v>
      </c>
      <c r="I36" s="6">
        <v>1</v>
      </c>
      <c r="J36" s="6">
        <v>2</v>
      </c>
      <c r="K36" s="6">
        <v>1</v>
      </c>
      <c r="L36" s="6">
        <v>2</v>
      </c>
      <c r="M36" s="6">
        <v>2</v>
      </c>
      <c r="N36" s="6">
        <v>2</v>
      </c>
      <c r="T36">
        <v>4</v>
      </c>
      <c r="U36">
        <v>4</v>
      </c>
      <c r="V36">
        <v>4</v>
      </c>
      <c r="W36">
        <v>4</v>
      </c>
      <c r="X36" s="20">
        <v>4</v>
      </c>
      <c r="Y36">
        <v>4</v>
      </c>
      <c r="Z36">
        <v>4</v>
      </c>
      <c r="AA36">
        <v>4</v>
      </c>
      <c r="AC36">
        <v>3</v>
      </c>
      <c r="AI36">
        <v>0</v>
      </c>
      <c r="AJ36">
        <v>0</v>
      </c>
      <c r="AK36">
        <v>0</v>
      </c>
      <c r="AL36">
        <v>0</v>
      </c>
      <c r="AO36">
        <v>0</v>
      </c>
      <c r="AP36">
        <v>0</v>
      </c>
      <c r="AR36">
        <v>0</v>
      </c>
    </row>
    <row r="37" spans="1:44">
      <c r="A37" s="1" t="s">
        <v>133</v>
      </c>
      <c r="D37" s="6">
        <v>1</v>
      </c>
      <c r="E37" s="6">
        <v>1</v>
      </c>
      <c r="F37" s="6">
        <v>1</v>
      </c>
      <c r="G37" s="6">
        <v>1</v>
      </c>
      <c r="H37" s="6">
        <v>18</v>
      </c>
      <c r="I37" s="6">
        <v>9</v>
      </c>
      <c r="J37" s="6">
        <v>10</v>
      </c>
      <c r="K37" s="6">
        <v>14</v>
      </c>
      <c r="L37" s="6">
        <v>18</v>
      </c>
      <c r="M37" s="6">
        <v>5</v>
      </c>
      <c r="N37" s="6">
        <v>2</v>
      </c>
      <c r="T37">
        <v>5</v>
      </c>
      <c r="U37">
        <v>5</v>
      </c>
      <c r="V37">
        <v>5</v>
      </c>
      <c r="W37">
        <v>10</v>
      </c>
      <c r="X37" s="20">
        <v>10</v>
      </c>
      <c r="Y37">
        <v>10</v>
      </c>
      <c r="Z37">
        <v>10</v>
      </c>
      <c r="AA37">
        <v>10</v>
      </c>
      <c r="AC37">
        <v>3</v>
      </c>
      <c r="AI37">
        <v>0</v>
      </c>
      <c r="AJ37">
        <v>0</v>
      </c>
      <c r="AK37">
        <v>0</v>
      </c>
      <c r="AL37">
        <v>6</v>
      </c>
      <c r="AO37">
        <v>5</v>
      </c>
      <c r="AP37">
        <v>4</v>
      </c>
      <c r="AR37">
        <v>10</v>
      </c>
    </row>
    <row r="38" spans="1:44">
      <c r="A38" s="1" t="s">
        <v>134</v>
      </c>
      <c r="D38" s="6">
        <v>1</v>
      </c>
      <c r="E38" s="6">
        <v>1</v>
      </c>
      <c r="F38" s="6">
        <v>1</v>
      </c>
      <c r="G38" s="6">
        <v>1</v>
      </c>
      <c r="H38" s="6">
        <v>18</v>
      </c>
      <c r="I38" s="6">
        <v>9</v>
      </c>
      <c r="J38" s="6">
        <v>10</v>
      </c>
      <c r="K38" s="6">
        <v>14</v>
      </c>
      <c r="L38" s="6">
        <v>19</v>
      </c>
      <c r="M38" s="6">
        <v>5</v>
      </c>
      <c r="N38" s="6">
        <v>2</v>
      </c>
      <c r="T38">
        <v>5</v>
      </c>
      <c r="U38">
        <v>5</v>
      </c>
      <c r="V38">
        <v>5</v>
      </c>
      <c r="W38">
        <v>10</v>
      </c>
      <c r="X38" s="20">
        <v>10</v>
      </c>
      <c r="Y38">
        <v>10</v>
      </c>
      <c r="Z38">
        <v>10</v>
      </c>
      <c r="AA38">
        <v>10</v>
      </c>
      <c r="AC38">
        <v>3</v>
      </c>
      <c r="AI38">
        <v>0</v>
      </c>
      <c r="AJ38">
        <v>0</v>
      </c>
      <c r="AK38">
        <v>0</v>
      </c>
      <c r="AL38">
        <v>0</v>
      </c>
      <c r="AO38">
        <v>0</v>
      </c>
      <c r="AP38">
        <v>0</v>
      </c>
      <c r="AR38">
        <v>0</v>
      </c>
    </row>
    <row r="39" spans="1:44">
      <c r="A39" s="1" t="s">
        <v>135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1</v>
      </c>
      <c r="J39" s="6">
        <v>0</v>
      </c>
      <c r="K39" s="6">
        <v>0</v>
      </c>
      <c r="L39" s="6">
        <v>1</v>
      </c>
      <c r="M39" s="6">
        <v>0</v>
      </c>
      <c r="N39" s="6">
        <v>0</v>
      </c>
      <c r="T39">
        <v>30</v>
      </c>
      <c r="U39">
        <v>30</v>
      </c>
      <c r="V39">
        <v>30</v>
      </c>
      <c r="W39">
        <v>30</v>
      </c>
      <c r="X39" s="20">
        <v>30</v>
      </c>
      <c r="Y39">
        <v>30</v>
      </c>
      <c r="Z39">
        <v>30</v>
      </c>
      <c r="AA39">
        <v>30</v>
      </c>
      <c r="AC39">
        <v>30</v>
      </c>
      <c r="AP39">
        <v>0</v>
      </c>
    </row>
    <row r="40" spans="1:44">
      <c r="A40" s="1" t="s">
        <v>137</v>
      </c>
      <c r="D40" s="6">
        <v>0</v>
      </c>
      <c r="E40" s="6">
        <v>0</v>
      </c>
      <c r="F40" s="6">
        <v>0</v>
      </c>
      <c r="G40" s="6">
        <v>0</v>
      </c>
      <c r="H40" s="6">
        <v>7</v>
      </c>
      <c r="I40" s="6">
        <v>5</v>
      </c>
      <c r="J40" s="6">
        <v>3</v>
      </c>
      <c r="K40" s="6">
        <v>3</v>
      </c>
      <c r="L40" s="6">
        <v>2</v>
      </c>
      <c r="M40" s="6">
        <v>0</v>
      </c>
      <c r="N40" s="6">
        <v>0</v>
      </c>
      <c r="T40">
        <v>30</v>
      </c>
      <c r="U40">
        <v>30</v>
      </c>
      <c r="V40">
        <v>30</v>
      </c>
      <c r="W40">
        <v>30</v>
      </c>
      <c r="X40" s="20">
        <v>30</v>
      </c>
      <c r="Y40">
        <v>30</v>
      </c>
      <c r="Z40">
        <v>30</v>
      </c>
      <c r="AA40">
        <v>30</v>
      </c>
      <c r="AC40">
        <v>30</v>
      </c>
      <c r="AP40">
        <v>0</v>
      </c>
    </row>
    <row r="41" spans="1:44">
      <c r="A41" s="1" t="s">
        <v>142</v>
      </c>
      <c r="D41" s="6">
        <v>0</v>
      </c>
      <c r="E41" s="6">
        <v>0</v>
      </c>
      <c r="F41" s="6">
        <v>0</v>
      </c>
      <c r="G41" s="6">
        <v>0</v>
      </c>
      <c r="H41" s="7">
        <v>0</v>
      </c>
      <c r="I41" s="6">
        <v>3</v>
      </c>
      <c r="J41" s="7">
        <v>0</v>
      </c>
      <c r="K41" s="7">
        <v>0</v>
      </c>
      <c r="L41" s="7">
        <v>1</v>
      </c>
      <c r="M41" s="7">
        <v>0</v>
      </c>
      <c r="N41" s="7">
        <v>0</v>
      </c>
      <c r="T41">
        <v>30</v>
      </c>
      <c r="U41">
        <v>30</v>
      </c>
      <c r="V41">
        <v>30</v>
      </c>
      <c r="W41">
        <v>30</v>
      </c>
      <c r="X41" s="20">
        <v>30</v>
      </c>
      <c r="Y41">
        <v>30</v>
      </c>
      <c r="Z41">
        <v>30</v>
      </c>
      <c r="AA41">
        <v>30</v>
      </c>
      <c r="AC41">
        <v>30</v>
      </c>
      <c r="AP41">
        <v>0</v>
      </c>
    </row>
  </sheetData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S40"/>
  <sheetViews>
    <sheetView workbookViewId="0">
      <selection activeCell="K9" sqref="K9"/>
    </sheetView>
  </sheetViews>
  <sheetFormatPr defaultRowHeight="15"/>
  <sheetData>
    <row r="1" spans="1:45">
      <c r="A1" s="8" t="s">
        <v>143</v>
      </c>
      <c r="B1">
        <v>2015</v>
      </c>
      <c r="C1" t="s">
        <v>144</v>
      </c>
      <c r="D1" t="s">
        <v>145</v>
      </c>
      <c r="E1" t="s">
        <v>146</v>
      </c>
      <c r="F1" t="s">
        <v>147</v>
      </c>
      <c r="G1" t="s">
        <v>148</v>
      </c>
      <c r="H1" t="s">
        <v>149</v>
      </c>
      <c r="I1" t="s">
        <v>150</v>
      </c>
      <c r="J1" t="s">
        <v>151</v>
      </c>
      <c r="K1" t="s">
        <v>152</v>
      </c>
      <c r="L1" t="s">
        <v>153</v>
      </c>
      <c r="M1" t="s">
        <v>154</v>
      </c>
      <c r="N1" t="s">
        <v>155</v>
      </c>
      <c r="O1" t="s">
        <v>156</v>
      </c>
      <c r="Q1" s="8" t="s">
        <v>171</v>
      </c>
      <c r="R1" t="s">
        <v>144</v>
      </c>
      <c r="S1" t="s">
        <v>145</v>
      </c>
      <c r="T1" t="s">
        <v>146</v>
      </c>
      <c r="U1" t="s">
        <v>147</v>
      </c>
      <c r="V1" t="s">
        <v>148</v>
      </c>
      <c r="W1" t="s">
        <v>149</v>
      </c>
      <c r="X1" t="s">
        <v>150</v>
      </c>
      <c r="Y1" t="s">
        <v>151</v>
      </c>
      <c r="Z1" t="s">
        <v>152</v>
      </c>
      <c r="AA1" t="s">
        <v>153</v>
      </c>
      <c r="AB1" t="s">
        <v>154</v>
      </c>
      <c r="AC1" t="s">
        <v>155</v>
      </c>
      <c r="AD1" t="s">
        <v>156</v>
      </c>
      <c r="AF1" s="8" t="s">
        <v>172</v>
      </c>
      <c r="AG1" t="s">
        <v>159</v>
      </c>
      <c r="AH1" t="s">
        <v>145</v>
      </c>
      <c r="AI1" t="s">
        <v>146</v>
      </c>
      <c r="AJ1" t="s">
        <v>147</v>
      </c>
      <c r="AK1" t="s">
        <v>148</v>
      </c>
      <c r="AL1" t="s">
        <v>149</v>
      </c>
      <c r="AM1" t="s">
        <v>150</v>
      </c>
      <c r="AN1" t="s">
        <v>151</v>
      </c>
      <c r="AO1" t="s">
        <v>152</v>
      </c>
      <c r="AP1" t="s">
        <v>153</v>
      </c>
      <c r="AQ1" t="s">
        <v>154</v>
      </c>
      <c r="AR1" t="s">
        <v>155</v>
      </c>
      <c r="AS1" t="s">
        <v>156</v>
      </c>
    </row>
    <row r="2" spans="1:45">
      <c r="A2" s="3" t="s">
        <v>60</v>
      </c>
      <c r="C2" s="1">
        <v>2</v>
      </c>
      <c r="E2" s="1"/>
      <c r="F2" s="1">
        <v>2</v>
      </c>
      <c r="G2" s="1">
        <v>2</v>
      </c>
      <c r="H2">
        <v>0</v>
      </c>
      <c r="R2">
        <v>1</v>
      </c>
      <c r="U2">
        <v>1</v>
      </c>
    </row>
    <row r="3" spans="1:45">
      <c r="A3" s="1" t="s">
        <v>65</v>
      </c>
      <c r="C3" s="3"/>
      <c r="E3" s="3"/>
      <c r="F3" s="3"/>
      <c r="G3" s="3"/>
      <c r="H3">
        <v>0</v>
      </c>
      <c r="R3">
        <v>1</v>
      </c>
      <c r="U3">
        <v>1</v>
      </c>
      <c r="AG3">
        <v>5</v>
      </c>
      <c r="AJ3">
        <v>5</v>
      </c>
    </row>
    <row r="4" spans="1:45">
      <c r="A4" s="1" t="s">
        <v>68</v>
      </c>
      <c r="C4" s="3">
        <v>5</v>
      </c>
      <c r="E4" s="3"/>
      <c r="F4" s="3">
        <v>5</v>
      </c>
      <c r="G4" s="3">
        <v>47</v>
      </c>
      <c r="H4">
        <v>0</v>
      </c>
      <c r="R4">
        <v>1</v>
      </c>
      <c r="U4">
        <v>15</v>
      </c>
      <c r="AG4">
        <v>0</v>
      </c>
      <c r="AJ4">
        <v>0</v>
      </c>
    </row>
    <row r="5" spans="1:45">
      <c r="A5" s="1" t="s">
        <v>71</v>
      </c>
      <c r="C5" s="3">
        <v>70</v>
      </c>
      <c r="E5" s="3"/>
      <c r="F5" s="3">
        <v>10</v>
      </c>
      <c r="G5" s="3">
        <v>90</v>
      </c>
      <c r="H5">
        <v>0</v>
      </c>
      <c r="R5">
        <v>30</v>
      </c>
      <c r="U5">
        <v>28</v>
      </c>
      <c r="AG5">
        <v>0</v>
      </c>
      <c r="AJ5">
        <v>0</v>
      </c>
    </row>
    <row r="6" spans="1:45">
      <c r="A6" s="1" t="s">
        <v>76</v>
      </c>
      <c r="C6" s="3">
        <v>2</v>
      </c>
      <c r="E6" s="3"/>
      <c r="F6" s="3">
        <v>0</v>
      </c>
      <c r="G6" s="3">
        <v>0</v>
      </c>
      <c r="H6">
        <v>0</v>
      </c>
      <c r="R6">
        <v>1</v>
      </c>
      <c r="U6">
        <v>1</v>
      </c>
      <c r="AG6" s="1" t="s">
        <v>11</v>
      </c>
      <c r="AJ6" s="1" t="s">
        <v>11</v>
      </c>
    </row>
    <row r="7" spans="1:45">
      <c r="A7" s="3" t="s">
        <v>79</v>
      </c>
      <c r="C7" s="3">
        <v>3</v>
      </c>
      <c r="E7" s="3"/>
      <c r="F7" s="3">
        <v>3</v>
      </c>
      <c r="G7" s="3">
        <v>2</v>
      </c>
      <c r="H7">
        <v>0</v>
      </c>
      <c r="Q7" s="4"/>
      <c r="R7" s="4">
        <v>2</v>
      </c>
      <c r="U7" s="4">
        <v>2</v>
      </c>
      <c r="AG7" s="3">
        <v>0</v>
      </c>
      <c r="AJ7" s="3">
        <v>0</v>
      </c>
    </row>
    <row r="8" spans="1:45">
      <c r="A8" s="1" t="s">
        <v>82</v>
      </c>
      <c r="C8" s="3">
        <v>1</v>
      </c>
      <c r="E8" s="3"/>
      <c r="F8" s="3">
        <v>1</v>
      </c>
      <c r="G8" s="3">
        <v>1</v>
      </c>
      <c r="H8">
        <v>0</v>
      </c>
      <c r="R8">
        <v>1</v>
      </c>
      <c r="U8">
        <v>1</v>
      </c>
      <c r="AG8" s="1"/>
      <c r="AJ8" s="1"/>
    </row>
    <row r="9" spans="1:45">
      <c r="A9" s="3" t="s">
        <v>84</v>
      </c>
      <c r="C9" s="3">
        <v>5</v>
      </c>
      <c r="E9" s="3"/>
      <c r="F9" s="3">
        <v>2</v>
      </c>
      <c r="G9" s="3">
        <v>2</v>
      </c>
      <c r="H9">
        <v>0</v>
      </c>
      <c r="Q9" s="4"/>
      <c r="R9" s="4">
        <v>1</v>
      </c>
      <c r="U9" s="4">
        <v>1</v>
      </c>
      <c r="AG9" s="4">
        <v>0</v>
      </c>
      <c r="AJ9" s="4">
        <v>0</v>
      </c>
    </row>
    <row r="10" spans="1:45">
      <c r="A10" s="1" t="s">
        <v>87</v>
      </c>
      <c r="C10" s="3">
        <v>1</v>
      </c>
      <c r="E10" s="3"/>
      <c r="F10" s="3">
        <v>2</v>
      </c>
      <c r="G10" s="3">
        <v>2</v>
      </c>
      <c r="H10">
        <v>0</v>
      </c>
      <c r="R10">
        <v>1</v>
      </c>
      <c r="U10">
        <v>1</v>
      </c>
      <c r="AG10">
        <v>5</v>
      </c>
      <c r="AJ10">
        <v>5</v>
      </c>
    </row>
    <row r="11" spans="1:45">
      <c r="A11" s="1" t="s">
        <v>92</v>
      </c>
      <c r="C11" s="3">
        <v>0</v>
      </c>
      <c r="E11" s="3"/>
      <c r="F11" s="3">
        <v>0</v>
      </c>
      <c r="G11" s="3">
        <v>0</v>
      </c>
      <c r="H11">
        <v>0</v>
      </c>
      <c r="R11">
        <v>15</v>
      </c>
      <c r="U11">
        <v>28</v>
      </c>
      <c r="AG11" s="1">
        <v>0</v>
      </c>
      <c r="AJ11" s="1">
        <v>0</v>
      </c>
    </row>
    <row r="12" spans="1:45">
      <c r="A12" s="1" t="s">
        <v>93</v>
      </c>
      <c r="C12" s="18">
        <v>2</v>
      </c>
      <c r="E12" s="18"/>
      <c r="F12" s="18">
        <v>0</v>
      </c>
      <c r="G12" s="18">
        <v>0</v>
      </c>
      <c r="H12">
        <v>0</v>
      </c>
      <c r="R12">
        <v>1</v>
      </c>
      <c r="U12">
        <v>1</v>
      </c>
    </row>
    <row r="13" spans="1:45">
      <c r="A13" s="3" t="s">
        <v>95</v>
      </c>
      <c r="C13" s="3">
        <v>2</v>
      </c>
      <c r="E13" s="3"/>
      <c r="F13" s="3">
        <v>1</v>
      </c>
      <c r="G13" s="3">
        <v>1</v>
      </c>
      <c r="H13">
        <v>0</v>
      </c>
      <c r="Q13" s="4"/>
      <c r="R13" s="4">
        <v>2</v>
      </c>
      <c r="U13" s="4">
        <v>1</v>
      </c>
      <c r="AG13" s="4">
        <v>0</v>
      </c>
      <c r="AJ13" s="4">
        <v>0</v>
      </c>
    </row>
    <row r="14" spans="1:45">
      <c r="A14" s="1" t="s">
        <v>98</v>
      </c>
      <c r="C14" s="3"/>
      <c r="E14" s="3"/>
      <c r="F14" s="3"/>
      <c r="G14" s="3"/>
      <c r="H14">
        <v>0</v>
      </c>
      <c r="R14">
        <v>0</v>
      </c>
      <c r="U14">
        <v>0</v>
      </c>
    </row>
    <row r="15" spans="1:45">
      <c r="A15" s="1" t="s">
        <v>100</v>
      </c>
      <c r="C15" s="3">
        <v>2</v>
      </c>
      <c r="E15" s="3"/>
      <c r="F15" s="3">
        <v>2</v>
      </c>
      <c r="G15" s="3">
        <v>2</v>
      </c>
      <c r="H15">
        <v>0</v>
      </c>
      <c r="R15">
        <v>2</v>
      </c>
      <c r="U15">
        <v>2</v>
      </c>
      <c r="AG15">
        <v>0</v>
      </c>
      <c r="AJ15">
        <v>0</v>
      </c>
    </row>
    <row r="16" spans="1:45">
      <c r="A16" s="1" t="s">
        <v>102</v>
      </c>
      <c r="C16" s="3"/>
      <c r="E16" s="3"/>
      <c r="F16" s="3"/>
      <c r="G16" s="3"/>
      <c r="H16">
        <v>0</v>
      </c>
      <c r="R16">
        <v>0</v>
      </c>
      <c r="U16">
        <v>0</v>
      </c>
    </row>
    <row r="17" spans="1:36">
      <c r="A17" s="1" t="s">
        <v>104</v>
      </c>
      <c r="C17" s="3">
        <v>2</v>
      </c>
      <c r="E17" s="3"/>
      <c r="F17" s="3">
        <v>2</v>
      </c>
      <c r="G17" s="3">
        <v>2</v>
      </c>
      <c r="H17">
        <v>0</v>
      </c>
      <c r="R17">
        <v>2</v>
      </c>
      <c r="U17">
        <v>2</v>
      </c>
      <c r="AG17">
        <v>0</v>
      </c>
      <c r="AJ17">
        <v>0</v>
      </c>
    </row>
    <row r="18" spans="1:36">
      <c r="A18" s="1" t="s">
        <v>106</v>
      </c>
      <c r="C18" s="6">
        <v>1</v>
      </c>
      <c r="E18" s="6"/>
      <c r="F18" s="6">
        <v>1</v>
      </c>
      <c r="G18" s="6">
        <v>1</v>
      </c>
      <c r="H18">
        <v>0</v>
      </c>
      <c r="R18">
        <v>2</v>
      </c>
      <c r="U18">
        <v>2</v>
      </c>
    </row>
    <row r="19" spans="1:36">
      <c r="A19" s="1" t="s">
        <v>108</v>
      </c>
      <c r="C19" s="6">
        <v>1</v>
      </c>
      <c r="E19" s="6"/>
      <c r="F19" s="6">
        <v>1</v>
      </c>
      <c r="G19" s="6">
        <v>1</v>
      </c>
      <c r="H19">
        <v>0</v>
      </c>
      <c r="R19">
        <v>2</v>
      </c>
      <c r="U19">
        <v>2</v>
      </c>
    </row>
    <row r="20" spans="1:36">
      <c r="A20" s="1" t="s">
        <v>109</v>
      </c>
      <c r="C20" s="6">
        <v>1</v>
      </c>
      <c r="E20" s="6"/>
      <c r="F20" s="6">
        <v>1</v>
      </c>
      <c r="G20" s="6">
        <v>1</v>
      </c>
      <c r="H20">
        <v>0</v>
      </c>
      <c r="R20">
        <v>2</v>
      </c>
      <c r="U20">
        <v>2</v>
      </c>
    </row>
    <row r="21" spans="1:36">
      <c r="A21" s="1" t="s">
        <v>111</v>
      </c>
      <c r="C21" s="6"/>
      <c r="E21" s="6"/>
      <c r="F21" s="6"/>
      <c r="G21" s="6"/>
      <c r="H21">
        <v>0</v>
      </c>
      <c r="R21">
        <v>0</v>
      </c>
      <c r="U21">
        <v>0</v>
      </c>
    </row>
    <row r="22" spans="1:36">
      <c r="A22" s="1" t="s">
        <v>113</v>
      </c>
      <c r="C22" s="6">
        <v>1</v>
      </c>
      <c r="E22" s="6"/>
      <c r="F22" s="6">
        <v>1</v>
      </c>
      <c r="G22" s="6">
        <v>1</v>
      </c>
      <c r="H22">
        <v>0</v>
      </c>
      <c r="R22">
        <v>2</v>
      </c>
      <c r="U22">
        <v>2</v>
      </c>
    </row>
    <row r="23" spans="1:36">
      <c r="A23" s="1" t="s">
        <v>114</v>
      </c>
      <c r="C23" s="6">
        <v>1</v>
      </c>
      <c r="E23" s="6"/>
      <c r="F23" s="6">
        <v>1</v>
      </c>
      <c r="G23" s="6">
        <v>1</v>
      </c>
      <c r="H23">
        <v>0</v>
      </c>
      <c r="R23">
        <v>2</v>
      </c>
      <c r="U23">
        <v>2</v>
      </c>
    </row>
    <row r="24" spans="1:36">
      <c r="A24" s="1" t="s">
        <v>115</v>
      </c>
      <c r="C24" s="6">
        <v>3</v>
      </c>
      <c r="E24" s="6"/>
      <c r="F24" s="6">
        <v>3</v>
      </c>
      <c r="G24" s="6">
        <v>3</v>
      </c>
      <c r="H24">
        <v>0</v>
      </c>
      <c r="R24">
        <v>2</v>
      </c>
      <c r="U24">
        <v>15</v>
      </c>
    </row>
    <row r="25" spans="1:36">
      <c r="A25" s="1" t="s">
        <v>116</v>
      </c>
      <c r="C25" s="6">
        <v>2</v>
      </c>
      <c r="E25" s="6"/>
      <c r="F25" s="6">
        <v>2</v>
      </c>
      <c r="G25" s="6">
        <v>2</v>
      </c>
      <c r="H25">
        <v>0</v>
      </c>
      <c r="Q25" s="17"/>
      <c r="R25" s="17">
        <v>3</v>
      </c>
      <c r="U25" s="17">
        <v>1</v>
      </c>
      <c r="AG25">
        <v>0</v>
      </c>
      <c r="AJ25">
        <v>0</v>
      </c>
    </row>
    <row r="26" spans="1:36">
      <c r="A26" s="1" t="s">
        <v>118</v>
      </c>
      <c r="C26" s="6">
        <v>2</v>
      </c>
      <c r="E26" s="6"/>
      <c r="F26" s="6">
        <v>2</v>
      </c>
      <c r="G26" s="6">
        <v>2</v>
      </c>
      <c r="H26">
        <v>0</v>
      </c>
      <c r="R26">
        <v>4</v>
      </c>
      <c r="U26">
        <v>1</v>
      </c>
      <c r="AG26">
        <v>0</v>
      </c>
      <c r="AJ26">
        <v>0</v>
      </c>
    </row>
    <row r="27" spans="1:36">
      <c r="A27" s="1" t="s">
        <v>120</v>
      </c>
      <c r="C27" s="6">
        <v>1</v>
      </c>
      <c r="E27" s="6"/>
      <c r="F27" s="6">
        <v>1</v>
      </c>
      <c r="G27" s="6">
        <v>1</v>
      </c>
      <c r="H27">
        <v>0</v>
      </c>
      <c r="R27">
        <v>3</v>
      </c>
      <c r="U27">
        <v>1</v>
      </c>
      <c r="AG27">
        <v>0</v>
      </c>
      <c r="AJ27">
        <v>0</v>
      </c>
    </row>
    <row r="28" spans="1:36">
      <c r="A28" s="1" t="s">
        <v>121</v>
      </c>
      <c r="C28" s="6">
        <v>1</v>
      </c>
      <c r="E28" s="6"/>
      <c r="F28" s="6">
        <v>1</v>
      </c>
      <c r="G28" s="6">
        <v>1</v>
      </c>
      <c r="H28">
        <v>0</v>
      </c>
      <c r="R28">
        <v>3</v>
      </c>
      <c r="U28">
        <v>1</v>
      </c>
      <c r="AG28">
        <v>0</v>
      </c>
      <c r="AJ28">
        <v>0</v>
      </c>
    </row>
    <row r="29" spans="1:36">
      <c r="A29" s="1" t="s">
        <v>122</v>
      </c>
      <c r="C29" s="6">
        <v>0</v>
      </c>
      <c r="E29" s="6"/>
      <c r="F29" s="6">
        <v>1</v>
      </c>
      <c r="G29" s="6">
        <v>1</v>
      </c>
      <c r="H29">
        <v>0</v>
      </c>
      <c r="R29">
        <v>4</v>
      </c>
      <c r="U29">
        <v>1</v>
      </c>
      <c r="AG29">
        <v>0</v>
      </c>
      <c r="AJ29">
        <v>0</v>
      </c>
    </row>
    <row r="30" spans="1:36">
      <c r="A30" s="1" t="s">
        <v>125</v>
      </c>
      <c r="C30" s="6">
        <v>2</v>
      </c>
      <c r="E30" s="6"/>
      <c r="F30" s="6">
        <v>1</v>
      </c>
      <c r="G30" s="6">
        <v>1</v>
      </c>
      <c r="H30">
        <v>0</v>
      </c>
      <c r="R30">
        <v>1</v>
      </c>
      <c r="U30">
        <v>1</v>
      </c>
      <c r="AG30">
        <v>20</v>
      </c>
      <c r="AJ30">
        <v>20</v>
      </c>
    </row>
    <row r="31" spans="1:36">
      <c r="A31" s="1" t="s">
        <v>126</v>
      </c>
      <c r="C31" s="6">
        <v>1</v>
      </c>
      <c r="E31" s="6"/>
      <c r="F31" s="6">
        <v>1</v>
      </c>
      <c r="G31" s="6">
        <v>1</v>
      </c>
      <c r="H31">
        <v>0</v>
      </c>
      <c r="Q31" s="16"/>
      <c r="R31" s="16">
        <v>2</v>
      </c>
      <c r="U31" s="16">
        <v>1</v>
      </c>
      <c r="AG31">
        <v>10</v>
      </c>
      <c r="AJ31">
        <v>10</v>
      </c>
    </row>
    <row r="32" spans="1:36">
      <c r="A32" s="1" t="s">
        <v>127</v>
      </c>
      <c r="C32" s="6">
        <v>1</v>
      </c>
      <c r="E32" s="6"/>
      <c r="F32" s="6">
        <v>1</v>
      </c>
      <c r="G32" s="6">
        <v>1</v>
      </c>
      <c r="H32">
        <v>0</v>
      </c>
      <c r="R32">
        <v>2</v>
      </c>
      <c r="U32">
        <v>1</v>
      </c>
      <c r="AG32">
        <v>10</v>
      </c>
      <c r="AJ32">
        <v>10</v>
      </c>
    </row>
    <row r="33" spans="1:36">
      <c r="A33" s="1" t="s">
        <v>129</v>
      </c>
      <c r="C33" s="6">
        <v>1</v>
      </c>
      <c r="E33" s="6"/>
      <c r="F33" s="6">
        <v>1</v>
      </c>
      <c r="G33" s="6">
        <v>1</v>
      </c>
      <c r="H33">
        <v>0</v>
      </c>
      <c r="R33">
        <v>2</v>
      </c>
      <c r="U33">
        <v>1</v>
      </c>
      <c r="AG33">
        <v>10</v>
      </c>
      <c r="AJ33">
        <v>10</v>
      </c>
    </row>
    <row r="34" spans="1:36">
      <c r="A34" s="1" t="s">
        <v>131</v>
      </c>
      <c r="C34" s="6">
        <v>1</v>
      </c>
      <c r="E34" s="6"/>
      <c r="F34" s="6">
        <v>2</v>
      </c>
      <c r="G34" s="6">
        <v>2</v>
      </c>
      <c r="H34">
        <v>0</v>
      </c>
      <c r="R34">
        <v>2</v>
      </c>
      <c r="U34">
        <v>1</v>
      </c>
      <c r="AG34">
        <v>0</v>
      </c>
      <c r="AJ34">
        <v>0</v>
      </c>
    </row>
    <row r="35" spans="1:36">
      <c r="A35" s="1" t="s">
        <v>132</v>
      </c>
      <c r="C35" s="6">
        <v>2</v>
      </c>
      <c r="E35" s="6"/>
      <c r="F35" s="6">
        <v>1</v>
      </c>
      <c r="G35" s="6">
        <v>1</v>
      </c>
      <c r="H35">
        <v>0</v>
      </c>
      <c r="R35">
        <v>1</v>
      </c>
      <c r="U35">
        <v>1</v>
      </c>
      <c r="AG35">
        <v>0</v>
      </c>
      <c r="AJ35">
        <v>0</v>
      </c>
    </row>
    <row r="36" spans="1:36">
      <c r="A36" s="1" t="s">
        <v>133</v>
      </c>
      <c r="C36" s="6">
        <v>2</v>
      </c>
      <c r="E36" s="6"/>
      <c r="F36" s="6">
        <v>1</v>
      </c>
      <c r="G36" s="6">
        <v>1</v>
      </c>
      <c r="H36">
        <v>0</v>
      </c>
      <c r="R36">
        <v>1</v>
      </c>
      <c r="U36">
        <v>1</v>
      </c>
      <c r="AG36">
        <v>10</v>
      </c>
      <c r="AJ36">
        <v>10</v>
      </c>
    </row>
    <row r="37" spans="1:36">
      <c r="A37" s="1" t="s">
        <v>134</v>
      </c>
      <c r="C37" s="6">
        <v>2</v>
      </c>
      <c r="E37" s="6"/>
      <c r="F37" s="6">
        <v>1</v>
      </c>
      <c r="G37" s="6">
        <v>1</v>
      </c>
      <c r="H37">
        <v>0</v>
      </c>
      <c r="R37">
        <v>1</v>
      </c>
      <c r="U37">
        <v>1</v>
      </c>
      <c r="AG37">
        <v>0</v>
      </c>
      <c r="AJ37">
        <v>0</v>
      </c>
    </row>
    <row r="38" spans="1:36">
      <c r="A38" s="1" t="s">
        <v>135</v>
      </c>
      <c r="C38" s="6">
        <v>1</v>
      </c>
      <c r="E38" s="6"/>
      <c r="F38" s="6">
        <v>2</v>
      </c>
      <c r="G38" s="6">
        <v>2</v>
      </c>
      <c r="H38">
        <v>0</v>
      </c>
      <c r="R38">
        <v>2</v>
      </c>
      <c r="U38">
        <v>1</v>
      </c>
    </row>
    <row r="39" spans="1:36">
      <c r="A39" s="1" t="s">
        <v>137</v>
      </c>
      <c r="C39" s="6">
        <v>1</v>
      </c>
      <c r="E39" s="6"/>
      <c r="F39" s="6">
        <v>3</v>
      </c>
      <c r="G39" s="6">
        <v>3</v>
      </c>
      <c r="H39">
        <v>0</v>
      </c>
      <c r="Q39">
        <v>2</v>
      </c>
      <c r="R39">
        <v>2</v>
      </c>
      <c r="U39">
        <v>1</v>
      </c>
    </row>
    <row r="40" spans="1:36">
      <c r="A40" s="1" t="s">
        <v>142</v>
      </c>
      <c r="C40" s="7">
        <v>1</v>
      </c>
      <c r="E40" s="7"/>
      <c r="F40" s="7">
        <v>2</v>
      </c>
      <c r="G40" s="7">
        <v>2</v>
      </c>
      <c r="Q40">
        <v>2</v>
      </c>
      <c r="R40">
        <v>2</v>
      </c>
      <c r="U4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2018 monthly</vt:lpstr>
      <vt:lpstr>2015 prod</vt:lpstr>
      <vt:lpstr>May correction</vt:lpstr>
      <vt:lpstr>2016 prod</vt:lpstr>
      <vt:lpstr>J FARNIK CORRECTIONmay</vt:lpstr>
      <vt:lpstr>jFarnik Correct  May</vt:lpstr>
      <vt:lpstr>prod 2017</vt:lpstr>
      <vt:lpstr>prod 18</vt:lpstr>
      <vt:lpstr>'2015 prod'!Print_Area</vt:lpstr>
      <vt:lpstr>'2018 monthly'!Print_Area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L Smith</dc:creator>
  <cp:lastModifiedBy>Robin L Smith</cp:lastModifiedBy>
  <cp:lastPrinted>2019-01-08T22:01:45Z</cp:lastPrinted>
  <dcterms:created xsi:type="dcterms:W3CDTF">2015-03-01T01:00:33Z</dcterms:created>
  <dcterms:modified xsi:type="dcterms:W3CDTF">2019-06-09T23:26:40Z</dcterms:modified>
</cp:coreProperties>
</file>