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Red Cloud" sheetId="5" r:id="rId1"/>
    <sheet name="List of Wells - Example" sheetId="8" r:id="rId2"/>
    <sheet name="Instructions" sheetId="2" r:id="rId3"/>
  </sheets>
  <externalReferences>
    <externalReference r:id="rId4"/>
  </externalReferences>
  <definedNames>
    <definedName name="_xlnm._FilterDatabase" localSheetId="0" hidden="1">'List of Wells - Red Cloud'!$A$10:$P$84</definedName>
    <definedName name="_xlnm.Print_Area" localSheetId="0">'List of Wells - Red Cloud'!$A$1:$P$77</definedName>
    <definedName name="_xlnm.Print_Titles" localSheetId="1">'List of Wells - Example'!#REF!</definedName>
    <definedName name="_xlnm.Print_Titles" localSheetId="0">'List of Wells - Red Cloud'!$10:$10</definedName>
  </definedNames>
  <calcPr calcId="152511"/>
</workbook>
</file>

<file path=xl/calcChain.xml><?xml version="1.0" encoding="utf-8"?>
<calcChain xmlns="http://schemas.openxmlformats.org/spreadsheetml/2006/main">
  <c r="M15" i="8" l="1"/>
  <c r="M11" i="8"/>
</calcChain>
</file>

<file path=xl/sharedStrings.xml><?xml version="1.0" encoding="utf-8"?>
<sst xmlns="http://schemas.openxmlformats.org/spreadsheetml/2006/main" count="784" uniqueCount="278">
  <si>
    <t>Enter the top of cement of the primary production casing cement job.</t>
  </si>
  <si>
    <t>Example #1</t>
  </si>
  <si>
    <t>KMG</t>
  </si>
  <si>
    <t>PR</t>
  </si>
  <si>
    <t>500'</t>
  </si>
  <si>
    <t>450'</t>
  </si>
  <si>
    <t>6820'</t>
  </si>
  <si>
    <t>-</t>
  </si>
  <si>
    <t>05-123-12346</t>
  </si>
  <si>
    <t>Example #2</t>
  </si>
  <si>
    <t>SI</t>
  </si>
  <si>
    <t>560'</t>
  </si>
  <si>
    <t>6840'</t>
  </si>
  <si>
    <t>05-123-12347</t>
  </si>
  <si>
    <t>Example #3</t>
  </si>
  <si>
    <t>TA</t>
  </si>
  <si>
    <t>410'</t>
  </si>
  <si>
    <t>6810'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</si>
  <si>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</si>
  <si>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</si>
  <si>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</si>
  <si>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</si>
  <si>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</si>
  <si>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</si>
  <si>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</si>
  <si>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</si>
  <si>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</si>
  <si>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</si>
  <si>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</si>
  <si>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</si>
  <si>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</si>
  <si>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</si>
  <si>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</si>
  <si>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</si>
  <si>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</si>
  <si>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</si>
  <si>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</si>
  <si>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</si>
  <si>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</si>
  <si>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</si>
  <si>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</si>
  <si>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</si>
  <si>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</si>
  <si>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</si>
  <si>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</si>
  <si>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</si>
  <si>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</si>
  <si>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</si>
  <si>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</si>
  <si>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</si>
  <si>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</si>
  <si>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</si>
  <si>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</si>
  <si>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</si>
  <si>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</si>
  <si>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</si>
  <si>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</si>
  <si>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</si>
  <si>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</si>
  <si>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</si>
  <si>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</si>
  <si>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</si>
  <si>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</si>
  <si>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</si>
  <si>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</si>
  <si>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</si>
  <si>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</si>
  <si>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</si>
  <si>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</si>
  <si>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</si>
  <si>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</si>
  <si>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</si>
  <si>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</si>
  <si>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</si>
  <si>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</si>
  <si>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</si>
  <si>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</si>
  <si>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</si>
  <si>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</si>
  <si>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</si>
  <si>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</si>
  <si>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</si>
  <si>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</si>
  <si>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</si>
  <si>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</si>
  <si>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</si>
  <si>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</si>
  <si>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</si>
  <si>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</si>
  <si>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</si>
  <si>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</si>
  <si>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</si>
  <si>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</si>
  <si>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</si>
  <si>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</si>
  <si>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</si>
  <si>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</si>
  <si>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</si>
  <si>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</si>
  <si>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HOSHIKO 2</t>
  </si>
  <si>
    <t>ROTHE 1</t>
  </si>
  <si>
    <t>MCDERMED 2-1</t>
  </si>
  <si>
    <t>MCDERMED 1-1</t>
  </si>
  <si>
    <t>FEIT 1</t>
  </si>
  <si>
    <t>REIN 1</t>
  </si>
  <si>
    <t>BRANCH 1-3</t>
  </si>
  <si>
    <t>KAISER 8-3</t>
  </si>
  <si>
    <t>FHA 10-1</t>
  </si>
  <si>
    <t>ROTHE 4-6</t>
  </si>
  <si>
    <t>ROTHE 5-6</t>
  </si>
  <si>
    <t>AMIGO 1</t>
  </si>
  <si>
    <t>AMIGO 2</t>
  </si>
  <si>
    <t>SHAKLEE 3</t>
  </si>
  <si>
    <t>FHA 2-1</t>
  </si>
  <si>
    <t>MCFERREN 4-2</t>
  </si>
  <si>
    <t>HOSHIKO 1-2</t>
  </si>
  <si>
    <t>HOSHIKO 7-2</t>
  </si>
  <si>
    <t>HAPPY TALK 1</t>
  </si>
  <si>
    <t>HOSHIKO 2-2</t>
  </si>
  <si>
    <t>KISSLER 3-2</t>
  </si>
  <si>
    <t>MCFERREN 5-2</t>
  </si>
  <si>
    <t>SAND CREEK RANCH CO 2-3</t>
  </si>
  <si>
    <t>REIN 1-8</t>
  </si>
  <si>
    <t>BAKER STATE B 36-13</t>
  </si>
  <si>
    <t>BAKER STATE B 36-14</t>
  </si>
  <si>
    <t>FEIT 1-4</t>
  </si>
  <si>
    <t>BOOT HILLS FARMS 2-12</t>
  </si>
  <si>
    <t>AMIGO FARMS 1-12</t>
  </si>
  <si>
    <t>ROTHE 2-10</t>
  </si>
  <si>
    <t>UPRC 35-13A</t>
  </si>
  <si>
    <t>UPRC 35-14A</t>
  </si>
  <si>
    <t>HOSHIKO 35-16H4</t>
  </si>
  <si>
    <t>HOSHIKO 2-8</t>
  </si>
  <si>
    <t>ROTHE STATE B 36-15</t>
  </si>
  <si>
    <t>ROTHE STATE B 36-16</t>
  </si>
  <si>
    <t>HOSHIKO C 2-8</t>
  </si>
  <si>
    <t>HOSHIKO B 35-14</t>
  </si>
  <si>
    <t>HOSHIKO B 35-23</t>
  </si>
  <si>
    <t>ECKHARDT 44-34</t>
  </si>
  <si>
    <t>FUEGO C 1-19</t>
  </si>
  <si>
    <t>ECKHARDT B 35-33</t>
  </si>
  <si>
    <t>ECKHARDT B 35-13</t>
  </si>
  <si>
    <t>SAND CREEK RANCH C 2-3X</t>
  </si>
  <si>
    <t>CLYNCKE STATE B 36-25</t>
  </si>
  <si>
    <t>MARLEY C 01-29</t>
  </si>
  <si>
    <t>MARLEY C 01-32D</t>
  </si>
  <si>
    <t>MARLEY C 01-33D</t>
  </si>
  <si>
    <t>MARLEY C 01-30D</t>
  </si>
  <si>
    <t>MARLEY C 01-31D</t>
  </si>
  <si>
    <t>MARLEY C 01-21D</t>
  </si>
  <si>
    <t>MARLEY C 01-20D</t>
  </si>
  <si>
    <t>MARLEY C 01-18D</t>
  </si>
  <si>
    <t>MARLEY C 01-28D</t>
  </si>
  <si>
    <t>MARLEY C01-22D</t>
  </si>
  <si>
    <t>MARLEY C01-17</t>
  </si>
  <si>
    <t>PANTHER C 02-23D</t>
  </si>
  <si>
    <t>SOONER STATE B 36-63HN</t>
  </si>
  <si>
    <t>HOFFMAN C 02-65HN</t>
  </si>
  <si>
    <t>HOFFMAN C 02-21D</t>
  </si>
  <si>
    <t>HOFFMAN C 02-33D</t>
  </si>
  <si>
    <t>HOFFMAN C 02-20D</t>
  </si>
  <si>
    <t>HOFFMAN C 02-25D</t>
  </si>
  <si>
    <t>SUDEN 34R-203</t>
  </si>
  <si>
    <t>SUDEN 34U-403</t>
  </si>
  <si>
    <t>SUDEN 34R-323</t>
  </si>
  <si>
    <t>SUDEN 34R-423</t>
  </si>
  <si>
    <t>SUDEN 34U-243</t>
  </si>
  <si>
    <t>LINDSEY 4N</t>
  </si>
  <si>
    <t>LINDSEY 5N</t>
  </si>
  <si>
    <t>LINDSEY 2N</t>
  </si>
  <si>
    <t>LINDSEY 3N</t>
  </si>
  <si>
    <t>LINDSEY 1C</t>
  </si>
  <si>
    <t>RED CLOUD 8N</t>
  </si>
  <si>
    <t>RED CLOUD 0N</t>
  </si>
  <si>
    <t>RED CLOUD 10N</t>
  </si>
  <si>
    <t>RED CLOUD 3N</t>
  </si>
  <si>
    <t>RED CLOUD 7N</t>
  </si>
  <si>
    <t>RED CLOUD 2N</t>
  </si>
  <si>
    <t>RED CLOUD 4N</t>
  </si>
  <si>
    <t>RED CLOUD 1N</t>
  </si>
  <si>
    <t>RED CLOUD 5N</t>
  </si>
  <si>
    <t>RED CLOUD 6N</t>
  </si>
  <si>
    <t>NOBLE ENERGY INC</t>
  </si>
  <si>
    <t>PDC ENERGY INC</t>
  </si>
  <si>
    <t>BONANZA CREEK ENERGY OPERATING COMPANY LLC</t>
  </si>
  <si>
    <t>HIGHPOINT OPERATING CORPORATION</t>
  </si>
  <si>
    <t>SNYDER OIL CORP</t>
  </si>
  <si>
    <t>PA</t>
  </si>
  <si>
    <t>N/A</t>
  </si>
  <si>
    <t>0-627</t>
  </si>
  <si>
    <t>0-532</t>
  </si>
  <si>
    <t>0-629</t>
  </si>
  <si>
    <t>50-565</t>
  </si>
  <si>
    <t>130-375</t>
  </si>
  <si>
    <t>10-280, 311-561</t>
  </si>
  <si>
    <t>10-539</t>
  </si>
  <si>
    <t>No CBL</t>
  </si>
  <si>
    <t>No evaluation required</t>
  </si>
  <si>
    <t>Well does not require mitigation</t>
  </si>
  <si>
    <t>OPTION 1 OR 2</t>
  </si>
  <si>
    <t>0-494</t>
  </si>
  <si>
    <t>0-755</t>
  </si>
  <si>
    <t>05-123-11101</t>
  </si>
  <si>
    <t>05-123-11633</t>
  </si>
  <si>
    <t>05-123-12223</t>
  </si>
  <si>
    <t>05-123-12236</t>
  </si>
  <si>
    <t>05-123-12239</t>
  </si>
  <si>
    <t>05-123-12240</t>
  </si>
  <si>
    <t>05-123-12513</t>
  </si>
  <si>
    <t>05-123-12523</t>
  </si>
  <si>
    <t>05-123-12560</t>
  </si>
  <si>
    <t>05-123-12585</t>
  </si>
  <si>
    <t>05-123-12586</t>
  </si>
  <si>
    <t>05-123-12590</t>
  </si>
  <si>
    <t>05-123-12633</t>
  </si>
  <si>
    <t>05-123-12634</t>
  </si>
  <si>
    <t>05-123-12636</t>
  </si>
  <si>
    <t>05-123-12827</t>
  </si>
  <si>
    <t>05-123-12957</t>
  </si>
  <si>
    <t>05-123-12969</t>
  </si>
  <si>
    <t>05-123-12970</t>
  </si>
  <si>
    <t>05-123-12978</t>
  </si>
  <si>
    <t>05-123-13273</t>
  </si>
  <si>
    <t>05-123-13344</t>
  </si>
  <si>
    <t>05-123-13679</t>
  </si>
  <si>
    <t>05-123-17079</t>
  </si>
  <si>
    <t>05-123-17425</t>
  </si>
  <si>
    <t>05-123-17431</t>
  </si>
  <si>
    <t>05-123-17432</t>
  </si>
  <si>
    <t>05-123-17447</t>
  </si>
  <si>
    <t>05-123-17473</t>
  </si>
  <si>
    <t>05-123-17530</t>
  </si>
  <si>
    <t>05-123-17623</t>
  </si>
  <si>
    <t>05-123-17816</t>
  </si>
  <si>
    <t>05-123-17817</t>
  </si>
  <si>
    <t>05-123-17818</t>
  </si>
  <si>
    <t>05-123-17859</t>
  </si>
  <si>
    <t>05-123-19216</t>
  </si>
  <si>
    <t>05-123-19217</t>
  </si>
  <si>
    <t>05-123-20167</t>
  </si>
  <si>
    <t>05-123-21180</t>
  </si>
  <si>
    <t>05-123-21706</t>
  </si>
  <si>
    <t>05-123-21773</t>
  </si>
  <si>
    <t>05-123-23166</t>
  </si>
  <si>
    <t>05-123-24614</t>
  </si>
  <si>
    <t>05-123-24635</t>
  </si>
  <si>
    <t>05-123-26306</t>
  </si>
  <si>
    <t>05-123-26536</t>
  </si>
  <si>
    <t>05-123-31174</t>
  </si>
  <si>
    <t>05-123-31180</t>
  </si>
  <si>
    <t>05-123-31185</t>
  </si>
  <si>
    <t>05-123-31223</t>
  </si>
  <si>
    <t>05-123-31224</t>
  </si>
  <si>
    <t>05-123-31246</t>
  </si>
  <si>
    <t>05-123-31247</t>
  </si>
  <si>
    <t>05-123-31506</t>
  </si>
  <si>
    <t>05-123-31508</t>
  </si>
  <si>
    <t>05-123-31837</t>
  </si>
  <si>
    <t>05-123-31839</t>
  </si>
  <si>
    <t>05-123-34150</t>
  </si>
  <si>
    <t>05-123-34231</t>
  </si>
  <si>
    <t>05-123-34675</t>
  </si>
  <si>
    <t>05-123-34678</t>
  </si>
  <si>
    <t>05-123-34680</t>
  </si>
  <si>
    <t>05-123-34682</t>
  </si>
  <si>
    <t>05-123-34683</t>
  </si>
  <si>
    <t>05-123-39515</t>
  </si>
  <si>
    <t>05-123-39754</t>
  </si>
  <si>
    <t>05-123-39755</t>
  </si>
  <si>
    <t>05-123-39756</t>
  </si>
  <si>
    <t>05-123-39757</t>
  </si>
  <si>
    <t>05-123-45810</t>
  </si>
  <si>
    <t>05-123-45811</t>
  </si>
  <si>
    <t>05-123-45812</t>
  </si>
  <si>
    <t>05-123-45813</t>
  </si>
  <si>
    <t>05-123-45815</t>
  </si>
  <si>
    <t>RED CLOUD 9N</t>
  </si>
  <si>
    <t>SENE Sec 1 T4N R64W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</si>
</sst>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vertical="center"/>
    </xf>
    <xf numFmtId="1" fontId="10" fillId="0" borderId="13" xfId="0" applyNumberFormat="1" applyFont="1" applyBorder="1" applyAlignment="1">
      <alignment horizontal="center"/>
    </xf>
    <xf numFmtId="1" fontId="10" fillId="0" borderId="14" xfId="0" applyNumberFormat="1" applyFont="1" applyBorder="1" applyAlignment="1">
      <alignment horizont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4"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4" borderId="40" xfId="0" applyNumberFormat="1" applyFont="1" applyFill="1" applyBorder="1" applyAlignment="1">
      <alignment horizontal="center" vertical="center"/>
    </xf>
    <xf numFmtId="1" fontId="11" fillId="4" borderId="12" xfId="0" applyNumberFormat="1" applyFont="1" applyFill="1" applyBorder="1" applyAlignment="1">
      <alignment horizontal="center" vertical="center"/>
    </xf>
    <xf numFmtId="1" fontId="11" fillId="4" borderId="15" xfId="0" applyNumberFormat="1" applyFont="1" applyFill="1" applyBorder="1" applyAlignment="1">
      <alignment horizontal="center" vertical="center"/>
    </xf>
    <xf numFmtId="1" fontId="12" fillId="0" borderId="14" xfId="1" applyNumberFormat="1" applyBorder="1" applyAlignment="1">
      <alignment horizontal="left" vertical="center"/>
    </xf>
    <xf numFmtId="1" fontId="12" fillId="0" borderId="16" xfId="1" applyNumberFormat="1" applyBorder="1" applyAlignment="1">
      <alignment horizontal="left" vertical="center"/>
    </xf>
    <xf numFmtId="1" fontId="10" fillId="0" borderId="16"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6" xfId="0" applyNumberFormat="1" applyFont="1" applyBorder="1" applyAlignment="1">
      <alignment horizontal="center"/>
    </xf>
  </cellXfs>
  <cellStyles count="2">
    <cellStyle name="Hyperlink" xfId="1" builtinId="8"/>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J/Offset%20Wellbore%20Integrity%20Program/WBI/Kersey/Lindsey/Lindsey%20Offset%20Well%20Evaluation_REVIS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s>
    <sheetDataSet>
      <sheetData sheetId="0">
        <row r="10">
          <cell r="A10" t="str">
            <v>05123080520000</v>
          </cell>
          <cell r="B10" t="str">
            <v>08052</v>
          </cell>
          <cell r="C10" t="str">
            <v>JOHN CROISSANT UNIT 1</v>
          </cell>
          <cell r="D10" t="str">
            <v>LINDSEY 10N</v>
          </cell>
          <cell r="E10">
            <v>1219.5952240900001</v>
          </cell>
          <cell r="F10" t="str">
            <v>AMOCO PRODUCTION COMPANY</v>
          </cell>
          <cell r="G10">
            <v>27179</v>
          </cell>
          <cell r="H10" t="str">
            <v>PA</v>
          </cell>
          <cell r="I10">
            <v>448</v>
          </cell>
          <cell r="J10">
            <v>400</v>
          </cell>
          <cell r="K10">
            <v>48</v>
          </cell>
          <cell r="L10" t="str">
            <v>0-500</v>
          </cell>
          <cell r="M10">
            <v>6452</v>
          </cell>
        </row>
        <row r="11">
          <cell r="A11" t="str">
            <v>05123116330000</v>
          </cell>
          <cell r="B11" t="str">
            <v>11633</v>
          </cell>
          <cell r="C11" t="str">
            <v>ROTHE 1</v>
          </cell>
          <cell r="D11" t="str">
            <v>LINDSEY 3N</v>
          </cell>
          <cell r="E11">
            <v>121.157244609</v>
          </cell>
          <cell r="F11" t="str">
            <v>NOBLE ENERGY INC</v>
          </cell>
          <cell r="G11">
            <v>31025</v>
          </cell>
          <cell r="H11" t="str">
            <v>PR</v>
          </cell>
          <cell r="I11">
            <v>442</v>
          </cell>
          <cell r="J11">
            <v>400</v>
          </cell>
          <cell r="K11">
            <v>42</v>
          </cell>
          <cell r="M11">
            <v>6440</v>
          </cell>
        </row>
        <row r="12">
          <cell r="A12" t="str">
            <v>05123116390000</v>
          </cell>
          <cell r="B12" t="str">
            <v>11639</v>
          </cell>
          <cell r="C12" t="str">
            <v>FRANK  #1</v>
          </cell>
          <cell r="D12" t="str">
            <v>LINDSEY 10N</v>
          </cell>
          <cell r="E12">
            <v>686.804527226</v>
          </cell>
          <cell r="F12" t="str">
            <v>NOBLE ENERGY INC</v>
          </cell>
          <cell r="G12">
            <v>30726</v>
          </cell>
          <cell r="H12" t="str">
            <v>PR</v>
          </cell>
          <cell r="I12">
            <v>475</v>
          </cell>
          <cell r="J12">
            <v>922</v>
          </cell>
          <cell r="K12">
            <v>-447</v>
          </cell>
          <cell r="M12">
            <v>6434</v>
          </cell>
        </row>
        <row r="13">
          <cell r="A13" t="str">
            <v>05123119200000</v>
          </cell>
          <cell r="B13" t="str">
            <v>11920</v>
          </cell>
          <cell r="C13" t="str">
            <v>MINOR 1</v>
          </cell>
          <cell r="D13" t="str">
            <v>LINDSEY 8N</v>
          </cell>
          <cell r="E13">
            <v>5.8833242126099998</v>
          </cell>
          <cell r="F13" t="str">
            <v>NOBLE ENERGY INC</v>
          </cell>
          <cell r="G13">
            <v>30904</v>
          </cell>
          <cell r="H13" t="str">
            <v>SI</v>
          </cell>
          <cell r="I13">
            <v>434</v>
          </cell>
          <cell r="J13">
            <v>400</v>
          </cell>
          <cell r="K13">
            <v>34</v>
          </cell>
          <cell r="M13">
            <v>6408</v>
          </cell>
        </row>
        <row r="14">
          <cell r="A14" t="str">
            <v>05123121010000</v>
          </cell>
          <cell r="B14" t="str">
            <v>12101</v>
          </cell>
          <cell r="C14" t="str">
            <v>SHAKLEE 1</v>
          </cell>
          <cell r="D14" t="str">
            <v>LINDSEY 8N</v>
          </cell>
          <cell r="E14">
            <v>121.62003083099999</v>
          </cell>
          <cell r="F14" t="str">
            <v>NOBLE ENERGY INC</v>
          </cell>
          <cell r="G14">
            <v>31051</v>
          </cell>
          <cell r="H14" t="str">
            <v>PA</v>
          </cell>
          <cell r="I14">
            <v>436</v>
          </cell>
          <cell r="J14">
            <v>250</v>
          </cell>
          <cell r="K14">
            <v>186</v>
          </cell>
          <cell r="L14" t="str">
            <v>0-560, 720-4200</v>
          </cell>
          <cell r="M14">
            <v>6480</v>
          </cell>
        </row>
        <row r="15">
          <cell r="A15" t="str">
            <v>05123122400000</v>
          </cell>
          <cell r="B15" t="str">
            <v>12240</v>
          </cell>
          <cell r="C15" t="str">
            <v>REIN 1</v>
          </cell>
          <cell r="D15" t="str">
            <v>LINDSEY 1C</v>
          </cell>
          <cell r="E15">
            <v>939.76237964300003</v>
          </cell>
          <cell r="F15" t="str">
            <v>NOBLE ENERGY INC</v>
          </cell>
          <cell r="G15">
            <v>31063</v>
          </cell>
          <cell r="H15" t="str">
            <v>PR</v>
          </cell>
          <cell r="I15">
            <v>436</v>
          </cell>
          <cell r="J15">
            <v>400</v>
          </cell>
          <cell r="K15">
            <v>36</v>
          </cell>
          <cell r="M15">
            <v>6370</v>
          </cell>
        </row>
        <row r="16">
          <cell r="A16" t="str">
            <v>05123125230000</v>
          </cell>
          <cell r="B16" t="str">
            <v>12523</v>
          </cell>
          <cell r="C16" t="str">
            <v>KAISER 8-3</v>
          </cell>
          <cell r="D16" t="str">
            <v>LINDSEY 1C</v>
          </cell>
          <cell r="E16">
            <v>1146.72693549</v>
          </cell>
          <cell r="F16" t="str">
            <v>BONANZA CREEK ENERGY OPERATING COMPANY LLC</v>
          </cell>
          <cell r="G16">
            <v>31236</v>
          </cell>
          <cell r="H16" t="str">
            <v>SI</v>
          </cell>
          <cell r="I16">
            <v>311</v>
          </cell>
          <cell r="J16">
            <v>272</v>
          </cell>
          <cell r="K16">
            <v>39</v>
          </cell>
          <cell r="M16">
            <v>6526</v>
          </cell>
        </row>
        <row r="17">
          <cell r="A17" t="str">
            <v>05123125600000</v>
          </cell>
          <cell r="B17" t="str">
            <v>12560</v>
          </cell>
          <cell r="C17" t="str">
            <v>FHA 10-1</v>
          </cell>
          <cell r="D17" t="str">
            <v>LINDSEY 3N</v>
          </cell>
          <cell r="E17">
            <v>13.500510070500001</v>
          </cell>
          <cell r="F17" t="str">
            <v>PDC ENERGY INC</v>
          </cell>
          <cell r="G17">
            <v>31304</v>
          </cell>
          <cell r="H17" t="str">
            <v>PA</v>
          </cell>
          <cell r="I17">
            <v>320</v>
          </cell>
          <cell r="J17">
            <v>400</v>
          </cell>
          <cell r="K17">
            <v>-80</v>
          </cell>
          <cell r="L17" t="str">
            <v>0-627</v>
          </cell>
          <cell r="M17">
            <v>6380</v>
          </cell>
        </row>
        <row r="18">
          <cell r="A18" t="str">
            <v>05123126330000</v>
          </cell>
          <cell r="B18" t="str">
            <v>12633</v>
          </cell>
          <cell r="C18" t="str">
            <v>AMIGO 1</v>
          </cell>
          <cell r="D18" t="str">
            <v>LINDSEY 1C</v>
          </cell>
          <cell r="E18">
            <v>811.44308654999998</v>
          </cell>
          <cell r="F18" t="str">
            <v>NOBLE ENERGY INC</v>
          </cell>
          <cell r="G18">
            <v>31322</v>
          </cell>
          <cell r="H18" t="str">
            <v>PR</v>
          </cell>
          <cell r="I18">
            <v>433</v>
          </cell>
          <cell r="J18">
            <v>400</v>
          </cell>
          <cell r="K18">
            <v>33</v>
          </cell>
          <cell r="M18">
            <v>6398</v>
          </cell>
        </row>
        <row r="19">
          <cell r="A19" t="str">
            <v>05123126340000</v>
          </cell>
          <cell r="B19" t="str">
            <v>12634</v>
          </cell>
          <cell r="C19" t="str">
            <v>AMIGO 2</v>
          </cell>
          <cell r="D19" t="str">
            <v>LINDSEY 1C</v>
          </cell>
          <cell r="E19">
            <v>862.59162964799998</v>
          </cell>
          <cell r="F19" t="str">
            <v>NOBLE ENERGY INC</v>
          </cell>
          <cell r="G19">
            <v>31322</v>
          </cell>
          <cell r="H19" t="str">
            <v>SI</v>
          </cell>
          <cell r="I19">
            <v>410</v>
          </cell>
          <cell r="J19">
            <v>400</v>
          </cell>
          <cell r="K19">
            <v>10</v>
          </cell>
          <cell r="M19">
            <v>6400</v>
          </cell>
        </row>
        <row r="20">
          <cell r="A20" t="str">
            <v>05123126350000</v>
          </cell>
          <cell r="B20" t="str">
            <v>12635</v>
          </cell>
          <cell r="C20" t="str">
            <v>SHAKLEE 2</v>
          </cell>
          <cell r="D20" t="str">
            <v>LINDSEY 7N</v>
          </cell>
          <cell r="E20">
            <v>119.65117817300001</v>
          </cell>
          <cell r="F20" t="str">
            <v>NOBLE ENERGY INC</v>
          </cell>
          <cell r="G20">
            <v>31328</v>
          </cell>
          <cell r="H20" t="str">
            <v>PA</v>
          </cell>
          <cell r="I20">
            <v>413</v>
          </cell>
          <cell r="J20">
            <v>250</v>
          </cell>
          <cell r="K20">
            <v>163</v>
          </cell>
          <cell r="L20" t="str">
            <v>0-525</v>
          </cell>
          <cell r="M20">
            <v>6516</v>
          </cell>
        </row>
        <row r="21">
          <cell r="A21" t="str">
            <v>05123126360000</v>
          </cell>
          <cell r="B21" t="str">
            <v>12636</v>
          </cell>
          <cell r="C21" t="str">
            <v>SHAKLEE 3</v>
          </cell>
          <cell r="D21" t="str">
            <v>LINDSEY 3N</v>
          </cell>
          <cell r="E21">
            <v>45.805612333100001</v>
          </cell>
          <cell r="F21" t="str">
            <v>NOBLE ENERGY INC</v>
          </cell>
          <cell r="G21">
            <v>31334</v>
          </cell>
          <cell r="H21" t="str">
            <v>PA</v>
          </cell>
          <cell r="I21">
            <v>422</v>
          </cell>
          <cell r="J21">
            <v>250</v>
          </cell>
          <cell r="K21">
            <v>172</v>
          </cell>
          <cell r="L21" t="str">
            <v>0-532</v>
          </cell>
          <cell r="M21">
            <v>6485</v>
          </cell>
        </row>
        <row r="22">
          <cell r="A22" t="str">
            <v>05123128270000</v>
          </cell>
          <cell r="B22" t="str">
            <v>12827</v>
          </cell>
          <cell r="C22" t="str">
            <v>FHA 2-1</v>
          </cell>
          <cell r="D22" t="str">
            <v>LINDSEY 1C</v>
          </cell>
          <cell r="E22">
            <v>837.202828791</v>
          </cell>
          <cell r="F22" t="str">
            <v>NOBLE ENERGY INC</v>
          </cell>
          <cell r="G22">
            <v>31414</v>
          </cell>
          <cell r="H22" t="str">
            <v>SI</v>
          </cell>
          <cell r="I22">
            <v>344</v>
          </cell>
          <cell r="J22">
            <v>250</v>
          </cell>
          <cell r="K22">
            <v>94</v>
          </cell>
          <cell r="M22">
            <v>6484</v>
          </cell>
        </row>
        <row r="23">
          <cell r="A23" t="str">
            <v>05123129560000</v>
          </cell>
          <cell r="B23" t="str">
            <v>12956</v>
          </cell>
          <cell r="C23" t="str">
            <v>FOOS 1-16I4</v>
          </cell>
          <cell r="D23" t="str">
            <v>LINDSEY 8N</v>
          </cell>
          <cell r="E23">
            <v>86.389480835399993</v>
          </cell>
          <cell r="F23" t="str">
            <v>SNYDER OIL CORP</v>
          </cell>
          <cell r="G23" t="str">
            <v>N/A</v>
          </cell>
          <cell r="H23" t="str">
            <v>AL</v>
          </cell>
          <cell r="I23" t="str">
            <v>N/A</v>
          </cell>
          <cell r="J23" t="str">
            <v>N/A</v>
          </cell>
          <cell r="K23" t="e">
            <v>#VALUE!</v>
          </cell>
          <cell r="M23" t="str">
            <v>N/A</v>
          </cell>
        </row>
        <row r="24">
          <cell r="A24" t="str">
            <v>05123129600000</v>
          </cell>
          <cell r="B24" t="str">
            <v>12960</v>
          </cell>
          <cell r="C24" t="str">
            <v>ROTHE 2</v>
          </cell>
          <cell r="D24" t="str">
            <v>LINDSEY 8N</v>
          </cell>
          <cell r="E24">
            <v>111.797515768</v>
          </cell>
          <cell r="F24" t="str">
            <v>NOBLE ENERGY INC</v>
          </cell>
          <cell r="G24" t="str">
            <v>1/19/896</v>
          </cell>
          <cell r="H24" t="str">
            <v>PR</v>
          </cell>
          <cell r="I24">
            <v>432</v>
          </cell>
          <cell r="J24">
            <v>400</v>
          </cell>
          <cell r="K24">
            <v>32</v>
          </cell>
          <cell r="M24">
            <v>6425</v>
          </cell>
        </row>
        <row r="25">
          <cell r="A25" t="str">
            <v>05123129610000</v>
          </cell>
          <cell r="B25" t="str">
            <v>12961</v>
          </cell>
          <cell r="C25" t="str">
            <v>ROTHE 3</v>
          </cell>
          <cell r="D25" t="str">
            <v>LINDSEY 8N</v>
          </cell>
          <cell r="E25">
            <v>127.043320849</v>
          </cell>
          <cell r="F25" t="str">
            <v>NOBLE ENERGY INC</v>
          </cell>
          <cell r="G25">
            <v>31437</v>
          </cell>
          <cell r="H25" t="str">
            <v>PR</v>
          </cell>
          <cell r="I25">
            <v>431</v>
          </cell>
          <cell r="J25">
            <v>400</v>
          </cell>
          <cell r="K25">
            <v>31</v>
          </cell>
          <cell r="M25">
            <v>6434</v>
          </cell>
        </row>
        <row r="26">
          <cell r="A26" t="str">
            <v>05123129700000</v>
          </cell>
          <cell r="B26" t="str">
            <v>12970</v>
          </cell>
          <cell r="C26" t="str">
            <v>HOSHIKO 7-2</v>
          </cell>
          <cell r="D26" t="str">
            <v>LINDSEY 1C</v>
          </cell>
          <cell r="E26">
            <v>1042.6687260599999</v>
          </cell>
          <cell r="F26" t="str">
            <v>NOBLE ENERGY INC</v>
          </cell>
          <cell r="G26">
            <v>31663</v>
          </cell>
          <cell r="H26" t="str">
            <v>SI</v>
          </cell>
          <cell r="I26">
            <v>304</v>
          </cell>
          <cell r="J26">
            <v>250</v>
          </cell>
          <cell r="K26">
            <v>54</v>
          </cell>
          <cell r="M26">
            <v>6449</v>
          </cell>
        </row>
        <row r="27">
          <cell r="A27" t="str">
            <v>05123129780000</v>
          </cell>
          <cell r="B27" t="str">
            <v>12978</v>
          </cell>
          <cell r="C27" t="str">
            <v>HAPPY TALK 1</v>
          </cell>
          <cell r="D27" t="str">
            <v>LINDSEY 3N</v>
          </cell>
          <cell r="E27">
            <v>28.625170817899999</v>
          </cell>
          <cell r="F27" t="str">
            <v>NOBLE ENERGY INC</v>
          </cell>
          <cell r="G27">
            <v>31443</v>
          </cell>
          <cell r="H27" t="str">
            <v>PR</v>
          </cell>
          <cell r="I27">
            <v>376</v>
          </cell>
          <cell r="J27">
            <v>400</v>
          </cell>
          <cell r="K27">
            <v>-24</v>
          </cell>
          <cell r="M27">
            <v>6394</v>
          </cell>
        </row>
        <row r="28">
          <cell r="A28" t="str">
            <v>05123129790000</v>
          </cell>
          <cell r="B28" t="str">
            <v>12979</v>
          </cell>
          <cell r="C28" t="str">
            <v>HAPPY TALK 2</v>
          </cell>
          <cell r="D28" t="str">
            <v>LINDSEY 7N</v>
          </cell>
          <cell r="E28">
            <v>100.558534104</v>
          </cell>
          <cell r="F28" t="str">
            <v>NOBLE ENERGY INC</v>
          </cell>
          <cell r="G28">
            <v>31450</v>
          </cell>
          <cell r="H28" t="str">
            <v>PR</v>
          </cell>
          <cell r="I28">
            <v>420</v>
          </cell>
          <cell r="J28">
            <v>400</v>
          </cell>
          <cell r="K28">
            <v>20</v>
          </cell>
          <cell r="M28">
            <v>6400</v>
          </cell>
        </row>
        <row r="29">
          <cell r="A29" t="str">
            <v>05123131080000</v>
          </cell>
          <cell r="B29" t="str">
            <v>13108</v>
          </cell>
          <cell r="C29" t="str">
            <v>FHA 15-1</v>
          </cell>
          <cell r="D29" t="str">
            <v>LINDSEY 8N</v>
          </cell>
          <cell r="E29">
            <v>73.415391361499999</v>
          </cell>
          <cell r="F29" t="str">
            <v>PDC ENERGY INC</v>
          </cell>
          <cell r="G29">
            <v>31630</v>
          </cell>
          <cell r="H29" t="str">
            <v>PA</v>
          </cell>
          <cell r="I29">
            <v>308</v>
          </cell>
          <cell r="J29">
            <v>400</v>
          </cell>
          <cell r="K29">
            <v>-92</v>
          </cell>
          <cell r="L29" t="str">
            <v>0-631</v>
          </cell>
          <cell r="M29">
            <v>6437</v>
          </cell>
        </row>
        <row r="30">
          <cell r="A30" t="str">
            <v>05123133440000</v>
          </cell>
          <cell r="B30" t="str">
            <v>13344</v>
          </cell>
          <cell r="C30" t="str">
            <v>KISSLER 3-2</v>
          </cell>
          <cell r="D30" t="str">
            <v>LINDSEY 2N</v>
          </cell>
          <cell r="E30">
            <v>932.09199458600006</v>
          </cell>
          <cell r="F30" t="str">
            <v>NOBLE ENERGY INC</v>
          </cell>
          <cell r="G30">
            <v>31837</v>
          </cell>
          <cell r="H30" t="str">
            <v>SI</v>
          </cell>
          <cell r="I30">
            <v>365</v>
          </cell>
          <cell r="J30">
            <v>269</v>
          </cell>
          <cell r="K30">
            <v>96</v>
          </cell>
          <cell r="M30">
            <v>6604</v>
          </cell>
        </row>
        <row r="31">
          <cell r="A31" t="str">
            <v>05123136790000</v>
          </cell>
          <cell r="B31" t="str">
            <v>13679</v>
          </cell>
          <cell r="C31" t="str">
            <v>MCFERREN 5-2</v>
          </cell>
          <cell r="D31" t="str">
            <v>LINDSEY 1C</v>
          </cell>
          <cell r="E31">
            <v>754.59089351499995</v>
          </cell>
          <cell r="F31" t="str">
            <v>BONANZA CREEK ENERGY OPERATING COMPANY LLC</v>
          </cell>
          <cell r="G31">
            <v>32087</v>
          </cell>
          <cell r="H31" t="str">
            <v>SI</v>
          </cell>
          <cell r="I31">
            <v>309</v>
          </cell>
          <cell r="J31">
            <v>250</v>
          </cell>
          <cell r="K31">
            <v>59</v>
          </cell>
          <cell r="M31">
            <v>6624</v>
          </cell>
        </row>
        <row r="32">
          <cell r="A32" t="str">
            <v>05123162010000</v>
          </cell>
          <cell r="B32" t="str">
            <v>16201</v>
          </cell>
          <cell r="C32" t="str">
            <v>SPIKE STATE CC 6-12</v>
          </cell>
          <cell r="D32" t="str">
            <v>LINDSEY 3N</v>
          </cell>
          <cell r="E32">
            <v>1209.6426188</v>
          </cell>
          <cell r="F32" t="str">
            <v>NOBLE ENERGY INC</v>
          </cell>
          <cell r="G32">
            <v>33886</v>
          </cell>
          <cell r="H32" t="str">
            <v>SI</v>
          </cell>
          <cell r="I32">
            <v>337</v>
          </cell>
          <cell r="J32">
            <v>922</v>
          </cell>
          <cell r="K32">
            <v>-585</v>
          </cell>
          <cell r="M32">
            <v>6437</v>
          </cell>
        </row>
        <row r="33">
          <cell r="A33" t="str">
            <v>05123162020000</v>
          </cell>
          <cell r="B33" t="str">
            <v>16202</v>
          </cell>
          <cell r="C33" t="str">
            <v>SPIKE STATE CC 6-13</v>
          </cell>
          <cell r="D33" t="str">
            <v>LINDSEY 7N</v>
          </cell>
          <cell r="E33">
            <v>1177.68033141</v>
          </cell>
          <cell r="F33" t="str">
            <v>NOBLE ENERGY INC</v>
          </cell>
          <cell r="G33">
            <v>33891</v>
          </cell>
          <cell r="H33" t="str">
            <v>SI</v>
          </cell>
          <cell r="I33">
            <v>324</v>
          </cell>
          <cell r="J33">
            <v>922</v>
          </cell>
          <cell r="K33">
            <v>-598</v>
          </cell>
          <cell r="M33">
            <v>6376</v>
          </cell>
        </row>
        <row r="34">
          <cell r="A34" t="str">
            <v>05123172660000</v>
          </cell>
          <cell r="B34" t="str">
            <v>17266</v>
          </cell>
          <cell r="C34" t="str">
            <v>FRANK 7-4</v>
          </cell>
          <cell r="D34" t="str">
            <v>LINDSEY 10N</v>
          </cell>
          <cell r="E34">
            <v>1191.61381779</v>
          </cell>
          <cell r="F34" t="str">
            <v>NOBLE ENERGY INC</v>
          </cell>
          <cell r="G34">
            <v>34195</v>
          </cell>
          <cell r="H34" t="str">
            <v>PR</v>
          </cell>
          <cell r="I34">
            <v>453</v>
          </cell>
          <cell r="J34">
            <v>922</v>
          </cell>
          <cell r="K34">
            <v>-469</v>
          </cell>
          <cell r="M34">
            <v>6388</v>
          </cell>
        </row>
        <row r="35">
          <cell r="A35" t="str">
            <v>05123172690000</v>
          </cell>
          <cell r="B35" t="str">
            <v>17269</v>
          </cell>
          <cell r="C35" t="str">
            <v>MILLAGE 12-3</v>
          </cell>
          <cell r="D35" t="str">
            <v>LINDSEY 10N</v>
          </cell>
          <cell r="E35">
            <v>511.10255840500002</v>
          </cell>
          <cell r="F35" t="str">
            <v>NOBLE ENERGY INC</v>
          </cell>
          <cell r="G35">
            <v>34192</v>
          </cell>
          <cell r="H35" t="str">
            <v>PR</v>
          </cell>
          <cell r="I35">
            <v>506</v>
          </cell>
          <cell r="J35">
            <v>400</v>
          </cell>
          <cell r="K35">
            <v>106</v>
          </cell>
          <cell r="M35">
            <v>6412</v>
          </cell>
        </row>
        <row r="36">
          <cell r="A36" t="str">
            <v>05123173160000</v>
          </cell>
          <cell r="B36" t="str">
            <v>17316</v>
          </cell>
          <cell r="C36" t="str">
            <v>FRANK 12-2</v>
          </cell>
          <cell r="D36" t="str">
            <v>LINDSEY 10N</v>
          </cell>
          <cell r="E36">
            <v>877.29428304700002</v>
          </cell>
          <cell r="F36" t="str">
            <v>NOBLE ENERGY INC</v>
          </cell>
          <cell r="G36">
            <v>34212</v>
          </cell>
          <cell r="H36" t="str">
            <v>PR</v>
          </cell>
          <cell r="I36">
            <v>472</v>
          </cell>
          <cell r="J36">
            <v>922</v>
          </cell>
          <cell r="K36">
            <v>-450</v>
          </cell>
          <cell r="M36">
            <v>6438</v>
          </cell>
        </row>
        <row r="37">
          <cell r="A37" t="str">
            <v>05123174250000</v>
          </cell>
          <cell r="B37" t="str">
            <v>17425</v>
          </cell>
          <cell r="C37" t="str">
            <v>REIN 1-8</v>
          </cell>
          <cell r="D37" t="str">
            <v>LINDSEY 1C</v>
          </cell>
          <cell r="E37">
            <v>893.37993303999997</v>
          </cell>
          <cell r="F37" t="str">
            <v>NOBLE ENERGY INC</v>
          </cell>
          <cell r="G37">
            <v>34241</v>
          </cell>
          <cell r="H37" t="str">
            <v>PR</v>
          </cell>
          <cell r="I37">
            <v>413</v>
          </cell>
          <cell r="J37">
            <v>400</v>
          </cell>
          <cell r="K37">
            <v>13</v>
          </cell>
          <cell r="M37">
            <v>6350</v>
          </cell>
        </row>
        <row r="38">
          <cell r="A38" t="str">
            <v>05123174730000</v>
          </cell>
          <cell r="B38" t="str">
            <v>17473</v>
          </cell>
          <cell r="C38" t="str">
            <v>BOOT HILLS FARMS 2-12</v>
          </cell>
          <cell r="D38" t="str">
            <v>LINDSEY 2N</v>
          </cell>
          <cell r="E38">
            <v>44.490552287500002</v>
          </cell>
          <cell r="F38" t="str">
            <v>NOBLE ENERGY INC</v>
          </cell>
          <cell r="G38">
            <v>34258</v>
          </cell>
          <cell r="H38" t="str">
            <v>PA</v>
          </cell>
          <cell r="I38">
            <v>509</v>
          </cell>
          <cell r="J38">
            <v>250</v>
          </cell>
          <cell r="K38">
            <v>259</v>
          </cell>
          <cell r="L38" t="str">
            <v>0-629</v>
          </cell>
          <cell r="M38">
            <v>6458</v>
          </cell>
        </row>
        <row r="39">
          <cell r="A39" t="str">
            <v>05123175300000</v>
          </cell>
          <cell r="B39" t="str">
            <v>17530</v>
          </cell>
          <cell r="C39" t="str">
            <v>AMIGO FARMS 1-12</v>
          </cell>
          <cell r="D39" t="str">
            <v>LINDSEY 3N</v>
          </cell>
          <cell r="E39">
            <v>45.435988197900002</v>
          </cell>
          <cell r="F39" t="str">
            <v>NOBLE ENERGY INC</v>
          </cell>
          <cell r="G39">
            <v>34270</v>
          </cell>
          <cell r="H39" t="str">
            <v>SI</v>
          </cell>
          <cell r="I39">
            <v>434</v>
          </cell>
          <cell r="J39">
            <v>400</v>
          </cell>
          <cell r="K39">
            <v>34</v>
          </cell>
          <cell r="M39">
            <v>6400</v>
          </cell>
        </row>
        <row r="40">
          <cell r="A40" t="str">
            <v>05123175800000</v>
          </cell>
          <cell r="B40" t="str">
            <v>17580</v>
          </cell>
          <cell r="C40" t="str">
            <v>ROSKOP 10-1</v>
          </cell>
          <cell r="D40" t="str">
            <v>LINDSEY 10N</v>
          </cell>
          <cell r="E40">
            <v>1087.87201826</v>
          </cell>
          <cell r="F40" t="str">
            <v>NOBLE ENERGY INC</v>
          </cell>
          <cell r="G40">
            <v>34274</v>
          </cell>
          <cell r="H40" t="str">
            <v>SI</v>
          </cell>
          <cell r="I40">
            <v>458</v>
          </cell>
          <cell r="J40">
            <v>251</v>
          </cell>
          <cell r="K40">
            <v>207</v>
          </cell>
          <cell r="M40">
            <v>6478</v>
          </cell>
        </row>
        <row r="41">
          <cell r="A41" t="str">
            <v>05123176230000</v>
          </cell>
          <cell r="B41" t="str">
            <v>17623</v>
          </cell>
          <cell r="C41" t="str">
            <v>ROTHE 2-10</v>
          </cell>
          <cell r="D41" t="str">
            <v>LINDSEY 3N</v>
          </cell>
          <cell r="E41">
            <v>75.038513400900001</v>
          </cell>
          <cell r="F41" t="str">
            <v>NOBLE ENERGY INC</v>
          </cell>
          <cell r="G41">
            <v>34305</v>
          </cell>
          <cell r="H41" t="str">
            <v>PR</v>
          </cell>
          <cell r="I41">
            <v>510</v>
          </cell>
          <cell r="J41">
            <v>400</v>
          </cell>
          <cell r="K41">
            <v>110</v>
          </cell>
          <cell r="M41">
            <v>6504</v>
          </cell>
        </row>
        <row r="42">
          <cell r="A42" t="str">
            <v>05123178410000</v>
          </cell>
          <cell r="B42" t="str">
            <v>17841</v>
          </cell>
          <cell r="C42" t="str">
            <v>OSTER 3-16I4</v>
          </cell>
          <cell r="D42" t="str">
            <v>LINDSEY 7N</v>
          </cell>
          <cell r="E42">
            <v>651.66091029300003</v>
          </cell>
          <cell r="F42" t="str">
            <v>NOBLE ENERGY INC</v>
          </cell>
          <cell r="G42">
            <v>34362</v>
          </cell>
          <cell r="H42" t="str">
            <v>SI</v>
          </cell>
          <cell r="I42">
            <v>435</v>
          </cell>
          <cell r="J42">
            <v>251</v>
          </cell>
          <cell r="K42">
            <v>184</v>
          </cell>
          <cell r="M42">
            <v>6472</v>
          </cell>
        </row>
        <row r="43">
          <cell r="A43" t="str">
            <v>05123178590000</v>
          </cell>
          <cell r="B43" t="str">
            <v>17859</v>
          </cell>
          <cell r="C43" t="str">
            <v>HOSHIKO 2-8</v>
          </cell>
          <cell r="D43" t="str">
            <v>LINDSEY 1C</v>
          </cell>
          <cell r="E43">
            <v>820.00582327100005</v>
          </cell>
          <cell r="F43" t="str">
            <v>SNYDER OIL CORP</v>
          </cell>
          <cell r="G43" t="str">
            <v>N/A</v>
          </cell>
          <cell r="H43" t="str">
            <v>AL</v>
          </cell>
          <cell r="I43" t="str">
            <v>N/A</v>
          </cell>
          <cell r="J43" t="str">
            <v>N/A</v>
          </cell>
          <cell r="K43" t="e">
            <v>#VALUE!</v>
          </cell>
          <cell r="M43" t="str">
            <v>N/A</v>
          </cell>
        </row>
        <row r="44">
          <cell r="A44" t="str">
            <v>05123186370000</v>
          </cell>
          <cell r="B44" t="str">
            <v>18637</v>
          </cell>
          <cell r="C44" t="str">
            <v>FOOS 1-16I4</v>
          </cell>
          <cell r="D44" t="str">
            <v>LINDSEY 6N</v>
          </cell>
          <cell r="E44">
            <v>87.812175663900007</v>
          </cell>
          <cell r="F44" t="str">
            <v>NOBLE ENERGY INC</v>
          </cell>
          <cell r="G44">
            <v>34681</v>
          </cell>
          <cell r="H44" t="str">
            <v>PR</v>
          </cell>
          <cell r="I44">
            <v>408</v>
          </cell>
          <cell r="J44">
            <v>922</v>
          </cell>
          <cell r="K44">
            <v>-514</v>
          </cell>
          <cell r="M44">
            <v>6419</v>
          </cell>
        </row>
        <row r="45">
          <cell r="A45" t="str">
            <v>05123192390000</v>
          </cell>
          <cell r="B45" t="str">
            <v>19239</v>
          </cell>
          <cell r="C45" t="str">
            <v>ZACH C 11-3</v>
          </cell>
          <cell r="D45" t="str">
            <v>LINDSEY 10N</v>
          </cell>
          <cell r="E45">
            <v>915.04091128000005</v>
          </cell>
          <cell r="F45" t="str">
            <v>NOBLE ENERGY INC</v>
          </cell>
          <cell r="G45">
            <v>38008</v>
          </cell>
          <cell r="H45" t="str">
            <v>SI</v>
          </cell>
          <cell r="I45">
            <v>540</v>
          </cell>
          <cell r="J45">
            <v>236</v>
          </cell>
          <cell r="K45">
            <v>304</v>
          </cell>
          <cell r="M45">
            <v>6478</v>
          </cell>
        </row>
        <row r="46">
          <cell r="A46" t="str">
            <v>05123192400000</v>
          </cell>
          <cell r="B46" t="str">
            <v>19240</v>
          </cell>
          <cell r="C46" t="str">
            <v>ZACH C 11-4</v>
          </cell>
          <cell r="D46" t="str">
            <v>LINDSEY 10N</v>
          </cell>
          <cell r="E46">
            <v>905.24424380599999</v>
          </cell>
          <cell r="F46" t="str">
            <v>NOBLE ENERGY INC</v>
          </cell>
          <cell r="G46">
            <v>38014</v>
          </cell>
          <cell r="H46" t="str">
            <v>SI</v>
          </cell>
          <cell r="I46">
            <v>525</v>
          </cell>
          <cell r="J46">
            <v>243</v>
          </cell>
          <cell r="K46">
            <v>282</v>
          </cell>
          <cell r="M46">
            <v>6475</v>
          </cell>
        </row>
        <row r="47">
          <cell r="A47" t="str">
            <v>05123201670000</v>
          </cell>
          <cell r="B47" t="str">
            <v>20167</v>
          </cell>
          <cell r="C47" t="str">
            <v>HOSHIKO C 2-8</v>
          </cell>
          <cell r="D47" t="str">
            <v>LINDSEY 1C</v>
          </cell>
          <cell r="E47">
            <v>772.17537198900004</v>
          </cell>
          <cell r="F47" t="str">
            <v>NOBLE ENERGY INC</v>
          </cell>
          <cell r="G47">
            <v>37178</v>
          </cell>
          <cell r="H47" t="str">
            <v>PA</v>
          </cell>
          <cell r="I47">
            <v>352</v>
          </cell>
          <cell r="J47">
            <v>400</v>
          </cell>
          <cell r="K47">
            <v>-48</v>
          </cell>
          <cell r="L47" t="str">
            <v>50-565</v>
          </cell>
          <cell r="M47">
            <v>6460</v>
          </cell>
        </row>
        <row r="48">
          <cell r="A48" t="str">
            <v>05123218840000</v>
          </cell>
          <cell r="B48" t="str">
            <v>21884</v>
          </cell>
          <cell r="C48" t="str">
            <v>MILLAGE  C 12-4</v>
          </cell>
          <cell r="D48" t="str">
            <v>LINDSEY 10N</v>
          </cell>
          <cell r="E48">
            <v>500.80608595699999</v>
          </cell>
          <cell r="F48" t="str">
            <v>NOBLE ENERGY INC</v>
          </cell>
          <cell r="G48">
            <v>38027</v>
          </cell>
          <cell r="H48" t="str">
            <v>PR</v>
          </cell>
          <cell r="I48">
            <v>539</v>
          </cell>
          <cell r="J48">
            <v>400</v>
          </cell>
          <cell r="K48">
            <v>139</v>
          </cell>
          <cell r="M48">
            <v>6432</v>
          </cell>
        </row>
        <row r="49">
          <cell r="A49" t="str">
            <v>05123224350000</v>
          </cell>
          <cell r="B49" t="str">
            <v>22435</v>
          </cell>
          <cell r="C49" t="str">
            <v>MILLAGE C 11-2</v>
          </cell>
          <cell r="D49" t="str">
            <v>LINDSEY 10N</v>
          </cell>
          <cell r="E49">
            <v>349.622612264</v>
          </cell>
          <cell r="F49" t="str">
            <v>NOBLE ENERGY INC</v>
          </cell>
          <cell r="G49">
            <v>38295</v>
          </cell>
          <cell r="H49" t="str">
            <v>SI</v>
          </cell>
          <cell r="I49">
            <v>535</v>
          </cell>
          <cell r="J49">
            <v>400</v>
          </cell>
          <cell r="K49">
            <v>135</v>
          </cell>
          <cell r="M49">
            <v>6459</v>
          </cell>
        </row>
        <row r="50">
          <cell r="A50" t="str">
            <v>05123232250000</v>
          </cell>
          <cell r="B50" t="str">
            <v>23225</v>
          </cell>
          <cell r="C50" t="str">
            <v>MILLAGE C 11-1</v>
          </cell>
          <cell r="D50" t="str">
            <v>LINDSEY 10N</v>
          </cell>
          <cell r="E50">
            <v>449.358981024</v>
          </cell>
          <cell r="F50" t="str">
            <v>NOBLE ENERGY INC</v>
          </cell>
          <cell r="G50">
            <v>38667</v>
          </cell>
          <cell r="H50" t="str">
            <v>SI</v>
          </cell>
          <cell r="I50">
            <v>499</v>
          </cell>
          <cell r="J50">
            <v>400</v>
          </cell>
          <cell r="K50">
            <v>99</v>
          </cell>
          <cell r="M50">
            <v>6453</v>
          </cell>
        </row>
        <row r="51">
          <cell r="A51" t="str">
            <v>05123234530000</v>
          </cell>
          <cell r="B51" t="str">
            <v>23453</v>
          </cell>
          <cell r="C51" t="str">
            <v>MILLAGE C 12-19</v>
          </cell>
          <cell r="D51" t="str">
            <v>LINDSEY 10N</v>
          </cell>
          <cell r="E51">
            <v>1452.45032524</v>
          </cell>
          <cell r="F51" t="str">
            <v>NOBLE ENERGY INC</v>
          </cell>
          <cell r="G51">
            <v>38716</v>
          </cell>
          <cell r="H51" t="str">
            <v>PR</v>
          </cell>
          <cell r="I51">
            <v>396</v>
          </cell>
          <cell r="J51">
            <v>400</v>
          </cell>
          <cell r="K51">
            <v>-4</v>
          </cell>
          <cell r="M51">
            <v>6426</v>
          </cell>
        </row>
        <row r="52">
          <cell r="A52" t="str">
            <v>05123234550000</v>
          </cell>
          <cell r="B52" t="str">
            <v>23455</v>
          </cell>
          <cell r="C52" t="str">
            <v>FRANK C 12-17</v>
          </cell>
          <cell r="D52" t="str">
            <v>LINDSEY 10N</v>
          </cell>
          <cell r="E52">
            <v>1289.78350224</v>
          </cell>
          <cell r="F52" t="str">
            <v>NOBLE ENERGY INC</v>
          </cell>
          <cell r="G52">
            <v>38731</v>
          </cell>
          <cell r="H52" t="str">
            <v>SI</v>
          </cell>
          <cell r="I52">
            <v>447</v>
          </cell>
          <cell r="J52">
            <v>922</v>
          </cell>
          <cell r="K52">
            <v>-475</v>
          </cell>
          <cell r="M52">
            <v>6388</v>
          </cell>
        </row>
        <row r="53">
          <cell r="A53" t="str">
            <v>05123245310000</v>
          </cell>
          <cell r="B53" t="str">
            <v>24531</v>
          </cell>
          <cell r="C53" t="str">
            <v>MILLAGE C 11-17</v>
          </cell>
          <cell r="D53" t="str">
            <v>LINDSEY 10N</v>
          </cell>
          <cell r="E53">
            <v>1381.48289411</v>
          </cell>
          <cell r="F53" t="str">
            <v>NOBLE ENERGY INC</v>
          </cell>
          <cell r="G53">
            <v>39063</v>
          </cell>
          <cell r="H53" t="str">
            <v>SI</v>
          </cell>
          <cell r="I53">
            <v>500</v>
          </cell>
          <cell r="J53">
            <v>400</v>
          </cell>
          <cell r="K53">
            <v>100</v>
          </cell>
          <cell r="M53">
            <v>6454</v>
          </cell>
        </row>
        <row r="54">
          <cell r="A54" t="str">
            <v>05123253020000</v>
          </cell>
          <cell r="B54" t="str">
            <v>25302</v>
          </cell>
          <cell r="C54" t="str">
            <v>HAPPY AMIGO C 1-25</v>
          </cell>
          <cell r="D54" t="str">
            <v>LINDSEY 6N</v>
          </cell>
          <cell r="E54">
            <v>72.319417464400004</v>
          </cell>
          <cell r="F54" t="str">
            <v>NOBLE ENERGY INC</v>
          </cell>
          <cell r="G54">
            <v>39461</v>
          </cell>
          <cell r="H54" t="str">
            <v>PR</v>
          </cell>
          <cell r="I54">
            <v>472</v>
          </cell>
          <cell r="J54">
            <v>400</v>
          </cell>
          <cell r="K54">
            <v>72</v>
          </cell>
          <cell r="M54">
            <v>6392</v>
          </cell>
        </row>
        <row r="55">
          <cell r="A55" t="str">
            <v>05123254370000</v>
          </cell>
          <cell r="B55" t="str">
            <v>25437</v>
          </cell>
          <cell r="C55" t="str">
            <v>MILLAGE C 12-18</v>
          </cell>
          <cell r="D55" t="str">
            <v>LINDSEY 10N</v>
          </cell>
          <cell r="E55">
            <v>1356.98661879</v>
          </cell>
          <cell r="F55" t="str">
            <v>NOBLE ENERGY INC</v>
          </cell>
          <cell r="G55">
            <v>39491</v>
          </cell>
          <cell r="H55" t="str">
            <v>PR</v>
          </cell>
          <cell r="I55">
            <v>524</v>
          </cell>
          <cell r="J55">
            <v>400</v>
          </cell>
          <cell r="K55">
            <v>124</v>
          </cell>
          <cell r="M55">
            <v>6416</v>
          </cell>
        </row>
        <row r="56">
          <cell r="A56" t="str">
            <v>05123281620000</v>
          </cell>
          <cell r="B56" t="str">
            <v>28162</v>
          </cell>
          <cell r="C56" t="str">
            <v>FOOS C 11-24</v>
          </cell>
          <cell r="D56" t="str">
            <v>LINDSEY 10N</v>
          </cell>
          <cell r="E56">
            <v>1367.71680087</v>
          </cell>
          <cell r="F56" t="str">
            <v>NOBLE ENERGY INC</v>
          </cell>
          <cell r="G56">
            <v>39745</v>
          </cell>
          <cell r="H56" t="str">
            <v>SI</v>
          </cell>
          <cell r="I56">
            <v>526</v>
          </cell>
          <cell r="J56">
            <v>240</v>
          </cell>
          <cell r="K56">
            <v>286</v>
          </cell>
          <cell r="M56">
            <v>6465</v>
          </cell>
        </row>
        <row r="57">
          <cell r="A57" t="str">
            <v>05123290000000</v>
          </cell>
          <cell r="B57" t="str">
            <v>29000</v>
          </cell>
          <cell r="C57" t="str">
            <v>BOOTH C 11-19</v>
          </cell>
          <cell r="D57" t="str">
            <v>LINDSEY 10N</v>
          </cell>
          <cell r="E57">
            <v>1376.25874942</v>
          </cell>
          <cell r="F57" t="str">
            <v>NOBLE ENERGY INC</v>
          </cell>
          <cell r="G57">
            <v>39813</v>
          </cell>
          <cell r="H57" t="str">
            <v>SI</v>
          </cell>
          <cell r="I57">
            <v>607</v>
          </cell>
          <cell r="J57">
            <v>242</v>
          </cell>
          <cell r="K57">
            <v>365</v>
          </cell>
          <cell r="M57">
            <v>6481</v>
          </cell>
        </row>
        <row r="58">
          <cell r="A58" t="str">
            <v>05123292280000</v>
          </cell>
          <cell r="B58" t="str">
            <v>29228</v>
          </cell>
          <cell r="C58" t="str">
            <v>HOFFMAN C 11-29</v>
          </cell>
          <cell r="D58" t="str">
            <v>LINDSEY 9N</v>
          </cell>
          <cell r="E58">
            <v>37.446740509000001</v>
          </cell>
          <cell r="F58" t="str">
            <v>NOBLE ENERGY INC</v>
          </cell>
          <cell r="G58">
            <v>39833</v>
          </cell>
          <cell r="H58" t="str">
            <v>SI</v>
          </cell>
          <cell r="I58">
            <v>606</v>
          </cell>
          <cell r="J58">
            <v>250</v>
          </cell>
          <cell r="K58">
            <v>356</v>
          </cell>
          <cell r="M58">
            <v>6497</v>
          </cell>
        </row>
        <row r="59">
          <cell r="A59" t="str">
            <v>05123299070000</v>
          </cell>
          <cell r="B59" t="str">
            <v>29907</v>
          </cell>
          <cell r="C59" t="str">
            <v>ROSKOP C 11-31D</v>
          </cell>
          <cell r="D59" t="str">
            <v>LINDSEY 10N</v>
          </cell>
          <cell r="E59">
            <v>1085.4508843799999</v>
          </cell>
          <cell r="F59" t="str">
            <v>NOBLE ENERGY INC</v>
          </cell>
          <cell r="G59">
            <v>40203</v>
          </cell>
          <cell r="H59" t="str">
            <v>SI</v>
          </cell>
          <cell r="I59">
            <v>510</v>
          </cell>
          <cell r="J59">
            <v>253</v>
          </cell>
          <cell r="K59">
            <v>257</v>
          </cell>
          <cell r="M59">
            <v>6612</v>
          </cell>
        </row>
        <row r="60">
          <cell r="A60" t="str">
            <v>05123300420000</v>
          </cell>
          <cell r="B60" t="str">
            <v>30042</v>
          </cell>
          <cell r="C60" t="str">
            <v>MERCER C 11-30D</v>
          </cell>
          <cell r="D60" t="str">
            <v>LINDSEY 10N</v>
          </cell>
          <cell r="E60">
            <v>174.22247817100001</v>
          </cell>
          <cell r="F60" t="str">
            <v>NOBLE ENERGY INC</v>
          </cell>
          <cell r="G60">
            <v>40208</v>
          </cell>
          <cell r="H60" t="str">
            <v>PA</v>
          </cell>
          <cell r="I60">
            <v>608</v>
          </cell>
          <cell r="J60">
            <v>250</v>
          </cell>
          <cell r="K60">
            <v>358</v>
          </cell>
          <cell r="L60" t="str">
            <v>0-725</v>
          </cell>
          <cell r="M60">
            <v>6522</v>
          </cell>
        </row>
        <row r="61">
          <cell r="A61" t="str">
            <v>05123307850000</v>
          </cell>
          <cell r="B61" t="str">
            <v>30785</v>
          </cell>
          <cell r="C61" t="str">
            <v>MILLAGE C 11-18</v>
          </cell>
          <cell r="D61" t="str">
            <v>LINDSEY 10N</v>
          </cell>
          <cell r="E61">
            <v>1385.4147507</v>
          </cell>
          <cell r="F61" t="str">
            <v>NOBLE ENERGY INC</v>
          </cell>
          <cell r="G61">
            <v>40539</v>
          </cell>
          <cell r="H61" t="str">
            <v>SI</v>
          </cell>
          <cell r="I61">
            <v>582</v>
          </cell>
          <cell r="J61">
            <v>400</v>
          </cell>
          <cell r="K61">
            <v>182</v>
          </cell>
          <cell r="M61">
            <v>6465</v>
          </cell>
        </row>
        <row r="62">
          <cell r="A62" t="str">
            <v>05123309180000</v>
          </cell>
          <cell r="B62" t="str">
            <v>30918</v>
          </cell>
          <cell r="C62" t="str">
            <v>MILLAGE C 12-30D</v>
          </cell>
          <cell r="D62" t="str">
            <v>LINDSEY 8N</v>
          </cell>
          <cell r="E62">
            <v>70.328643878500003</v>
          </cell>
          <cell r="F62" t="str">
            <v>NOBLE ENERGY INC</v>
          </cell>
          <cell r="G62" t="str">
            <v>N/A</v>
          </cell>
          <cell r="H62" t="str">
            <v>AL</v>
          </cell>
          <cell r="I62" t="str">
            <v>N/A</v>
          </cell>
          <cell r="J62" t="str">
            <v>N/A</v>
          </cell>
          <cell r="K62" t="e">
            <v>#VALUE!</v>
          </cell>
          <cell r="M62" t="str">
            <v>N/A</v>
          </cell>
        </row>
        <row r="63">
          <cell r="A63" t="str">
            <v>05123309190000</v>
          </cell>
          <cell r="B63" t="str">
            <v>30919</v>
          </cell>
          <cell r="C63" t="str">
            <v>MILLAGE C 11-28D</v>
          </cell>
          <cell r="D63" t="str">
            <v>LINDSEY 8N</v>
          </cell>
          <cell r="E63">
            <v>49.543579988399998</v>
          </cell>
          <cell r="F63" t="str">
            <v>NOBLE ENERGY INC</v>
          </cell>
          <cell r="G63" t="str">
            <v>N/A</v>
          </cell>
          <cell r="H63" t="str">
            <v>AL</v>
          </cell>
          <cell r="I63" t="str">
            <v>N/A</v>
          </cell>
          <cell r="J63" t="str">
            <v>N/A</v>
          </cell>
          <cell r="K63" t="e">
            <v>#VALUE!</v>
          </cell>
          <cell r="M63" t="str">
            <v>N/A</v>
          </cell>
        </row>
        <row r="64">
          <cell r="A64" t="str">
            <v>05123309220000</v>
          </cell>
          <cell r="B64" t="str">
            <v>30922</v>
          </cell>
          <cell r="C64" t="str">
            <v>MILLAGE C 12-29D</v>
          </cell>
          <cell r="D64" t="str">
            <v>LINDSEY 10N</v>
          </cell>
          <cell r="E64">
            <v>465.571815012</v>
          </cell>
          <cell r="F64" t="str">
            <v>NOBLE ENERGY INC</v>
          </cell>
          <cell r="G64" t="str">
            <v>N/A</v>
          </cell>
          <cell r="H64" t="str">
            <v>AL</v>
          </cell>
          <cell r="I64" t="str">
            <v>N/A</v>
          </cell>
          <cell r="J64" t="str">
            <v>N/A</v>
          </cell>
          <cell r="K64" t="e">
            <v>#VALUE!</v>
          </cell>
          <cell r="M64" t="str">
            <v>N/A</v>
          </cell>
        </row>
        <row r="65">
          <cell r="A65" t="str">
            <v>05123309290000</v>
          </cell>
          <cell r="B65" t="str">
            <v>30929</v>
          </cell>
          <cell r="C65" t="str">
            <v>MILLAGE C 11-27D</v>
          </cell>
          <cell r="D65" t="str">
            <v>LINDSEY 8N</v>
          </cell>
          <cell r="E65">
            <v>96.355950415699994</v>
          </cell>
          <cell r="F65" t="str">
            <v>NOBLE ENERGY INC</v>
          </cell>
          <cell r="G65" t="str">
            <v>N/A</v>
          </cell>
          <cell r="H65" t="str">
            <v>AL</v>
          </cell>
          <cell r="I65" t="str">
            <v>N/A</v>
          </cell>
          <cell r="J65" t="str">
            <v>N/A</v>
          </cell>
          <cell r="K65" t="e">
            <v>#VALUE!</v>
          </cell>
          <cell r="M65" t="str">
            <v>N/A</v>
          </cell>
        </row>
        <row r="66">
          <cell r="A66" t="str">
            <v>05123311800000</v>
          </cell>
          <cell r="B66" t="str">
            <v>31180</v>
          </cell>
          <cell r="C66" t="str">
            <v>MARLEY C 01-32D</v>
          </cell>
          <cell r="D66" t="str">
            <v>LINDSEY 3N</v>
          </cell>
          <cell r="E66">
            <v>26.114511565899999</v>
          </cell>
          <cell r="F66" t="str">
            <v>NOBLE ENERGY INC</v>
          </cell>
          <cell r="G66" t="str">
            <v>N/A</v>
          </cell>
          <cell r="H66" t="str">
            <v>AL</v>
          </cell>
          <cell r="I66" t="str">
            <v>N/A</v>
          </cell>
          <cell r="J66" t="str">
            <v>N/A</v>
          </cell>
          <cell r="K66" t="e">
            <v>#VALUE!</v>
          </cell>
          <cell r="M66" t="str">
            <v>N/A</v>
          </cell>
        </row>
        <row r="67">
          <cell r="A67" t="str">
            <v>05123311850000</v>
          </cell>
          <cell r="B67" t="str">
            <v>31185</v>
          </cell>
          <cell r="C67" t="str">
            <v>MARLEY C 01-33D</v>
          </cell>
          <cell r="D67" t="str">
            <v>LINDSEY 5N</v>
          </cell>
          <cell r="E67">
            <v>45.522238576200003</v>
          </cell>
          <cell r="F67" t="str">
            <v>NOBLE ENERGY INC</v>
          </cell>
          <cell r="G67">
            <v>40917</v>
          </cell>
          <cell r="H67" t="str">
            <v>PR</v>
          </cell>
          <cell r="I67">
            <v>690</v>
          </cell>
          <cell r="J67">
            <v>400</v>
          </cell>
          <cell r="K67">
            <v>290</v>
          </cell>
          <cell r="M67">
            <v>6519</v>
          </cell>
        </row>
        <row r="68">
          <cell r="A68" t="str">
            <v>05123312240000</v>
          </cell>
          <cell r="B68" t="str">
            <v>31224</v>
          </cell>
          <cell r="C68" t="str">
            <v>MARLEY C 01-31D</v>
          </cell>
          <cell r="D68" t="str">
            <v>LINDSEY 1C</v>
          </cell>
          <cell r="E68">
            <v>1346.8696648099999</v>
          </cell>
          <cell r="F68" t="str">
            <v>NOBLE ENERGY INC</v>
          </cell>
          <cell r="G68">
            <v>40646</v>
          </cell>
          <cell r="H68" t="str">
            <v>PR</v>
          </cell>
          <cell r="I68">
            <v>602</v>
          </cell>
          <cell r="J68">
            <v>400</v>
          </cell>
          <cell r="K68">
            <v>202</v>
          </cell>
          <cell r="M68">
            <v>6633</v>
          </cell>
        </row>
        <row r="69">
          <cell r="A69" t="str">
            <v>05123312460000</v>
          </cell>
          <cell r="B69" t="str">
            <v>31246</v>
          </cell>
          <cell r="C69" t="str">
            <v>MARLEY C 01-21D</v>
          </cell>
          <cell r="D69" t="str">
            <v>LINDSEY 1C</v>
          </cell>
          <cell r="E69">
            <v>808.705835009</v>
          </cell>
          <cell r="F69" t="str">
            <v>NOBLE ENERGY INC</v>
          </cell>
          <cell r="G69" t="str">
            <v>N/A</v>
          </cell>
          <cell r="H69" t="str">
            <v>AL</v>
          </cell>
          <cell r="I69" t="str">
            <v>N/A</v>
          </cell>
          <cell r="J69" t="str">
            <v>N/A</v>
          </cell>
          <cell r="K69" t="e">
            <v>#VALUE!</v>
          </cell>
          <cell r="M69" t="str">
            <v>N/A</v>
          </cell>
        </row>
        <row r="70">
          <cell r="A70" t="str">
            <v>05123312470000</v>
          </cell>
          <cell r="B70" t="str">
            <v>31247</v>
          </cell>
          <cell r="C70" t="str">
            <v>MARLEY C 01-20D</v>
          </cell>
          <cell r="D70" t="str">
            <v>LINDSEY 1C</v>
          </cell>
          <cell r="E70">
            <v>809.21780054400006</v>
          </cell>
          <cell r="F70" t="str">
            <v>NOBLE ENERGY INC</v>
          </cell>
          <cell r="G70" t="str">
            <v>N/A</v>
          </cell>
          <cell r="H70" t="str">
            <v>AL</v>
          </cell>
          <cell r="I70" t="str">
            <v>N/A</v>
          </cell>
          <cell r="J70" t="str">
            <v>N/A</v>
          </cell>
          <cell r="K70" t="e">
            <v>#VALUE!</v>
          </cell>
          <cell r="M70" t="str">
            <v>N/A</v>
          </cell>
        </row>
        <row r="71">
          <cell r="A71" t="str">
            <v>05123313400000</v>
          </cell>
          <cell r="B71" t="str">
            <v>31340</v>
          </cell>
          <cell r="C71" t="str">
            <v>MARLEY C01-24D</v>
          </cell>
          <cell r="D71" t="str">
            <v>LINDSEY 5N</v>
          </cell>
          <cell r="E71">
            <v>134.799484181</v>
          </cell>
          <cell r="F71" t="str">
            <v>NOBLE ENERGY INC</v>
          </cell>
          <cell r="G71">
            <v>40913</v>
          </cell>
          <cell r="H71" t="str">
            <v>PR</v>
          </cell>
          <cell r="I71">
            <v>696</v>
          </cell>
          <cell r="J71">
            <v>400</v>
          </cell>
          <cell r="K71">
            <v>296</v>
          </cell>
          <cell r="M71">
            <v>6892</v>
          </cell>
        </row>
        <row r="72">
          <cell r="A72" t="str">
            <v>05123315060000</v>
          </cell>
          <cell r="B72" t="str">
            <v>31506</v>
          </cell>
          <cell r="C72" t="str">
            <v>MARLEY C 01-18D</v>
          </cell>
          <cell r="D72" t="str">
            <v>LINDSEY 1C</v>
          </cell>
          <cell r="E72">
            <v>1472.4181565700001</v>
          </cell>
          <cell r="F72" t="str">
            <v>NOBLE ENERGY INC</v>
          </cell>
          <cell r="G72">
            <v>40650</v>
          </cell>
          <cell r="H72" t="str">
            <v>PR</v>
          </cell>
          <cell r="I72">
            <v>594</v>
          </cell>
          <cell r="J72">
            <v>400</v>
          </cell>
          <cell r="K72">
            <v>194</v>
          </cell>
          <cell r="M72">
            <v>6501</v>
          </cell>
        </row>
        <row r="73">
          <cell r="A73" t="str">
            <v>05123317200000</v>
          </cell>
          <cell r="B73" t="str">
            <v>31720</v>
          </cell>
          <cell r="C73" t="str">
            <v>FOOS C 12-27</v>
          </cell>
          <cell r="D73" t="str">
            <v>LINDSEY 9N</v>
          </cell>
          <cell r="E73">
            <v>129.90362989499999</v>
          </cell>
          <cell r="F73" t="str">
            <v>NOBLE ENERGY INC</v>
          </cell>
          <cell r="G73" t="str">
            <v>N/A</v>
          </cell>
          <cell r="H73" t="str">
            <v>AL</v>
          </cell>
          <cell r="I73" t="str">
            <v>N/A</v>
          </cell>
          <cell r="J73" t="str">
            <v>N/A</v>
          </cell>
          <cell r="K73" t="e">
            <v>#VALUE!</v>
          </cell>
          <cell r="M73" t="str">
            <v>N/A</v>
          </cell>
        </row>
        <row r="74">
          <cell r="A74" t="str">
            <v>05123317680000</v>
          </cell>
          <cell r="B74" t="str">
            <v>31768</v>
          </cell>
          <cell r="C74" t="str">
            <v>FOOS C 12-28</v>
          </cell>
          <cell r="D74" t="str">
            <v>LINDSEY 10N</v>
          </cell>
          <cell r="E74">
            <v>214.341903766</v>
          </cell>
          <cell r="F74" t="str">
            <v>NOBLE ENERGY INC</v>
          </cell>
          <cell r="G74" t="str">
            <v>N/A</v>
          </cell>
          <cell r="H74" t="str">
            <v>AL</v>
          </cell>
          <cell r="I74" t="str">
            <v>N/A</v>
          </cell>
          <cell r="J74" t="str">
            <v>N/A</v>
          </cell>
          <cell r="K74" t="e">
            <v>#VALUE!</v>
          </cell>
          <cell r="M74" t="str">
            <v>N/A</v>
          </cell>
        </row>
        <row r="75">
          <cell r="A75" t="str">
            <v>05123318140000</v>
          </cell>
          <cell r="B75" t="str">
            <v>31814</v>
          </cell>
          <cell r="C75" t="str">
            <v>FOOS CC06-32D</v>
          </cell>
          <cell r="D75" t="str">
            <v>LINDSEY 6N</v>
          </cell>
          <cell r="E75">
            <v>488.47143366400002</v>
          </cell>
          <cell r="F75" t="str">
            <v>NOBLE ENERGY INC</v>
          </cell>
          <cell r="G75" t="str">
            <v>N/A</v>
          </cell>
          <cell r="H75" t="str">
            <v>AL</v>
          </cell>
          <cell r="I75" t="str">
            <v>N/A</v>
          </cell>
          <cell r="J75" t="str">
            <v>N/A</v>
          </cell>
          <cell r="K75" t="e">
            <v>#VALUE!</v>
          </cell>
          <cell r="M75" t="str">
            <v>N/A</v>
          </cell>
        </row>
        <row r="76">
          <cell r="A76" t="str">
            <v>05123318150000</v>
          </cell>
          <cell r="B76" t="str">
            <v>31815</v>
          </cell>
          <cell r="C76" t="str">
            <v>FOOS CC06-33</v>
          </cell>
          <cell r="D76" t="str">
            <v>LINDSEY 6N</v>
          </cell>
          <cell r="E76">
            <v>480.93998280099999</v>
          </cell>
          <cell r="F76" t="str">
            <v>NOBLE ENERGY INC</v>
          </cell>
          <cell r="G76" t="str">
            <v>N/A</v>
          </cell>
          <cell r="H76" t="str">
            <v>AL</v>
          </cell>
          <cell r="I76" t="str">
            <v>N/A</v>
          </cell>
          <cell r="J76" t="str">
            <v>N/A</v>
          </cell>
          <cell r="K76" t="e">
            <v>#VALUE!</v>
          </cell>
          <cell r="M76" t="str">
            <v>N/A</v>
          </cell>
        </row>
        <row r="77">
          <cell r="A77" t="str">
            <v>05123318370000</v>
          </cell>
          <cell r="B77" t="str">
            <v>31837</v>
          </cell>
          <cell r="C77" t="str">
            <v>MARLEY C01-22D</v>
          </cell>
          <cell r="D77" t="str">
            <v>LINDSEY 1C</v>
          </cell>
          <cell r="E77">
            <v>1302.82420385</v>
          </cell>
          <cell r="F77" t="str">
            <v>NOBLE ENERGY INC</v>
          </cell>
          <cell r="G77" t="str">
            <v>N/A</v>
          </cell>
          <cell r="H77" t="str">
            <v>AL</v>
          </cell>
          <cell r="I77" t="str">
            <v>N/A</v>
          </cell>
          <cell r="J77" t="str">
            <v>N/A</v>
          </cell>
          <cell r="K77" t="e">
            <v>#VALUE!</v>
          </cell>
          <cell r="M77" t="str">
            <v>N/A</v>
          </cell>
        </row>
        <row r="78">
          <cell r="A78" t="str">
            <v>05123318390000</v>
          </cell>
          <cell r="B78" t="str">
            <v>31839</v>
          </cell>
          <cell r="C78" t="str">
            <v>MARLEY C01-17</v>
          </cell>
          <cell r="D78" t="str">
            <v>LINDSEY 1C</v>
          </cell>
          <cell r="E78">
            <v>1303.0030963199999</v>
          </cell>
          <cell r="F78" t="str">
            <v>NOBLE ENERGY INC</v>
          </cell>
          <cell r="G78" t="str">
            <v>N/A</v>
          </cell>
          <cell r="H78" t="str">
            <v>AL</v>
          </cell>
          <cell r="I78" t="str">
            <v>N/A</v>
          </cell>
          <cell r="J78" t="str">
            <v>N/A</v>
          </cell>
          <cell r="K78" t="e">
            <v>#VALUE!</v>
          </cell>
          <cell r="M78" t="str">
            <v>N/A</v>
          </cell>
        </row>
        <row r="79">
          <cell r="A79" t="str">
            <v>05123341340000</v>
          </cell>
          <cell r="B79" t="str">
            <v>34134</v>
          </cell>
          <cell r="C79" t="str">
            <v>OREDIGGER C10-69HN</v>
          </cell>
          <cell r="D79" t="str">
            <v>LINDSEY 10N</v>
          </cell>
          <cell r="E79">
            <v>673.93709413800002</v>
          </cell>
          <cell r="F79" t="str">
            <v>NOBLE ENERGY INC</v>
          </cell>
          <cell r="G79">
            <v>40834</v>
          </cell>
          <cell r="H79" t="str">
            <v>PR</v>
          </cell>
          <cell r="I79">
            <v>669</v>
          </cell>
          <cell r="J79">
            <v>335</v>
          </cell>
          <cell r="K79">
            <v>334</v>
          </cell>
          <cell r="M79">
            <v>7031</v>
          </cell>
        </row>
        <row r="80">
          <cell r="A80" t="str">
            <v>05123341500000</v>
          </cell>
          <cell r="B80" t="str">
            <v>34150</v>
          </cell>
          <cell r="C80" t="str">
            <v>PANTHER C 02-23D</v>
          </cell>
          <cell r="D80" t="str">
            <v>LINDSEY 5N</v>
          </cell>
          <cell r="E80">
            <v>58.560645213800001</v>
          </cell>
          <cell r="F80" t="str">
            <v>NOBLE ENERGY INC</v>
          </cell>
          <cell r="G80">
            <v>40973</v>
          </cell>
          <cell r="H80" t="str">
            <v>PR</v>
          </cell>
          <cell r="I80">
            <v>712</v>
          </cell>
          <cell r="J80">
            <v>400</v>
          </cell>
          <cell r="K80">
            <v>312</v>
          </cell>
          <cell r="M80">
            <v>6541</v>
          </cell>
        </row>
        <row r="81">
          <cell r="A81" t="str">
            <v>05123341570000</v>
          </cell>
          <cell r="B81" t="str">
            <v>34157</v>
          </cell>
          <cell r="C81" t="str">
            <v>PANTHER C 11-27D</v>
          </cell>
          <cell r="D81" t="str">
            <v>LINDSEY 10N</v>
          </cell>
          <cell r="E81">
            <v>10.240282028599999</v>
          </cell>
          <cell r="F81" t="str">
            <v>NOBLE ENERGY INC</v>
          </cell>
          <cell r="G81">
            <v>40969</v>
          </cell>
          <cell r="H81" t="str">
            <v>PR</v>
          </cell>
          <cell r="I81">
            <v>718</v>
          </cell>
          <cell r="J81">
            <v>400</v>
          </cell>
          <cell r="K81">
            <v>318</v>
          </cell>
          <cell r="M81">
            <v>6525</v>
          </cell>
        </row>
        <row r="82">
          <cell r="A82" t="str">
            <v>05123344320000</v>
          </cell>
          <cell r="B82" t="str">
            <v>34432</v>
          </cell>
          <cell r="C82" t="str">
            <v>BOBCAT C12-69HN</v>
          </cell>
          <cell r="D82" t="str">
            <v>LINDSEY 8N</v>
          </cell>
          <cell r="E82">
            <v>93.337608989499998</v>
          </cell>
          <cell r="F82" t="str">
            <v>NOBLE ENERGY INC</v>
          </cell>
          <cell r="G82">
            <v>40986</v>
          </cell>
          <cell r="H82" t="str">
            <v>PR</v>
          </cell>
          <cell r="I82">
            <v>671</v>
          </cell>
          <cell r="J82">
            <v>922</v>
          </cell>
          <cell r="K82">
            <v>-251</v>
          </cell>
          <cell r="M82">
            <v>6722</v>
          </cell>
        </row>
        <row r="83">
          <cell r="A83" t="str">
            <v>05123346750000</v>
          </cell>
          <cell r="B83" t="str">
            <v>34675</v>
          </cell>
          <cell r="C83" t="str">
            <v>HOFFMAN C 02-65HN</v>
          </cell>
          <cell r="D83" t="str">
            <v>LINDSEY 1C</v>
          </cell>
          <cell r="E83">
            <v>89.741426189400002</v>
          </cell>
          <cell r="F83" t="str">
            <v>NOBLE ENERGY INC</v>
          </cell>
          <cell r="G83">
            <v>41027</v>
          </cell>
          <cell r="H83" t="str">
            <v>PR</v>
          </cell>
          <cell r="I83">
            <v>695</v>
          </cell>
          <cell r="J83">
            <v>400</v>
          </cell>
          <cell r="K83">
            <v>295</v>
          </cell>
          <cell r="M83">
            <v>6676</v>
          </cell>
        </row>
        <row r="84">
          <cell r="A84" t="str">
            <v>05123346760000</v>
          </cell>
          <cell r="B84" t="str">
            <v>34676</v>
          </cell>
          <cell r="C84" t="str">
            <v>TOBY C 12-79HN</v>
          </cell>
          <cell r="D84" t="str">
            <v>LINDSEY 8N</v>
          </cell>
          <cell r="E84">
            <v>93.365090947799999</v>
          </cell>
          <cell r="F84" t="str">
            <v>NOBLE ENERGY INC</v>
          </cell>
          <cell r="G84">
            <v>40976</v>
          </cell>
          <cell r="H84" t="str">
            <v>PR</v>
          </cell>
          <cell r="I84">
            <v>717</v>
          </cell>
          <cell r="J84">
            <v>400</v>
          </cell>
          <cell r="K84">
            <v>317</v>
          </cell>
          <cell r="M84">
            <v>6695</v>
          </cell>
        </row>
        <row r="85">
          <cell r="A85" t="str">
            <v>05123346770000</v>
          </cell>
          <cell r="B85" t="str">
            <v>34677</v>
          </cell>
          <cell r="C85" t="str">
            <v>PANTHER C 11-28D</v>
          </cell>
          <cell r="D85" t="str">
            <v>LINDSEY 10N</v>
          </cell>
          <cell r="E85">
            <v>2.4245094230099999</v>
          </cell>
          <cell r="F85" t="str">
            <v>NOBLE ENERGY INC</v>
          </cell>
          <cell r="G85">
            <v>40964</v>
          </cell>
          <cell r="H85" t="str">
            <v>PR</v>
          </cell>
          <cell r="I85">
            <v>721</v>
          </cell>
          <cell r="J85">
            <v>400</v>
          </cell>
          <cell r="K85">
            <v>321</v>
          </cell>
          <cell r="M85">
            <v>6945</v>
          </cell>
        </row>
        <row r="86">
          <cell r="A86" t="str">
            <v>05123346780000</v>
          </cell>
          <cell r="B86" t="str">
            <v>34678</v>
          </cell>
          <cell r="C86" t="str">
            <v>HOFFMAN C 02-21D</v>
          </cell>
          <cell r="D86" t="str">
            <v>LINDSEY 1C</v>
          </cell>
          <cell r="E86">
            <v>278.47558218699999</v>
          </cell>
          <cell r="F86" t="str">
            <v>NOBLE ENERGY INC</v>
          </cell>
          <cell r="G86">
            <v>41022</v>
          </cell>
          <cell r="H86" t="str">
            <v>PR</v>
          </cell>
          <cell r="I86">
            <v>706</v>
          </cell>
          <cell r="J86">
            <v>250</v>
          </cell>
          <cell r="K86">
            <v>456</v>
          </cell>
          <cell r="M86">
            <v>6475</v>
          </cell>
        </row>
        <row r="87">
          <cell r="A87" t="str">
            <v>05123346800000</v>
          </cell>
          <cell r="B87" t="str">
            <v>34680</v>
          </cell>
          <cell r="C87" t="str">
            <v>HOFFMAN C 02-33D</v>
          </cell>
          <cell r="D87" t="str">
            <v>LINDSEY 5N</v>
          </cell>
          <cell r="E87">
            <v>321.514233639</v>
          </cell>
          <cell r="F87" t="str">
            <v>NOBLE ENERGY INC</v>
          </cell>
          <cell r="G87">
            <v>41010</v>
          </cell>
          <cell r="H87" t="str">
            <v>PR</v>
          </cell>
          <cell r="I87">
            <v>711</v>
          </cell>
          <cell r="J87">
            <v>250</v>
          </cell>
          <cell r="K87">
            <v>461</v>
          </cell>
          <cell r="M87">
            <v>7252</v>
          </cell>
        </row>
        <row r="88">
          <cell r="A88" t="str">
            <v>05123346820000</v>
          </cell>
          <cell r="B88" t="str">
            <v>34682</v>
          </cell>
          <cell r="C88" t="str">
            <v>HOFFMAN C 02-20D</v>
          </cell>
          <cell r="D88" t="str">
            <v>LINDSEY 1C</v>
          </cell>
          <cell r="E88">
            <v>226.23071687699999</v>
          </cell>
          <cell r="F88" t="str">
            <v>NOBLE ENERGY INC</v>
          </cell>
          <cell r="G88">
            <v>41005</v>
          </cell>
          <cell r="H88" t="str">
            <v>PR</v>
          </cell>
          <cell r="I88">
            <v>702</v>
          </cell>
          <cell r="J88">
            <v>250</v>
          </cell>
          <cell r="K88">
            <v>452</v>
          </cell>
          <cell r="M88">
            <v>6563</v>
          </cell>
        </row>
        <row r="89">
          <cell r="A89" t="str">
            <v>05123346830000</v>
          </cell>
          <cell r="B89" t="str">
            <v>34683</v>
          </cell>
          <cell r="C89" t="str">
            <v>HOFFMAN C 02-25D</v>
          </cell>
          <cell r="D89" t="str">
            <v>LINDSEY 5N</v>
          </cell>
          <cell r="E89">
            <v>100.265518086</v>
          </cell>
          <cell r="F89" t="str">
            <v>NOBLE ENERGY INC</v>
          </cell>
          <cell r="G89">
            <v>41017</v>
          </cell>
          <cell r="H89" t="str">
            <v>PR</v>
          </cell>
          <cell r="I89">
            <v>702</v>
          </cell>
          <cell r="J89">
            <v>250</v>
          </cell>
          <cell r="K89">
            <v>452</v>
          </cell>
          <cell r="M89">
            <v>6771</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4"/>
  <sheetViews>
    <sheetView tabSelected="1" zoomScale="80" zoomScaleNormal="80" workbookViewId="0">
      <pane xSplit="2" ySplit="10" topLeftCell="C11" activePane="bottomRight" state="frozen"/>
      <selection activeCell="H16" sqref="H16"/>
      <selection pane="topRight" activeCell="H16" sqref="H16"/>
      <selection pane="bottomLeft" activeCell="H16" sqref="H16"/>
      <selection pane="bottomRight" activeCell="C11" sqref="C11"/>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83" t="s">
        <v>32</v>
      </c>
      <c r="B1" s="84"/>
      <c r="C1" s="84"/>
      <c r="D1" s="84"/>
      <c r="E1" s="84"/>
      <c r="F1" s="84"/>
      <c r="G1" s="84"/>
      <c r="H1" s="84"/>
      <c r="I1" s="84"/>
      <c r="J1" s="84"/>
      <c r="K1" s="84"/>
      <c r="L1" s="84"/>
      <c r="M1" s="84"/>
      <c r="N1" s="84"/>
      <c r="O1" s="84"/>
      <c r="P1" s="85"/>
    </row>
    <row r="2" spans="1:16" x14ac:dyDescent="0.25">
      <c r="A2" s="70"/>
      <c r="B2" s="150"/>
      <c r="C2" s="82" t="s">
        <v>33</v>
      </c>
      <c r="D2" s="86"/>
      <c r="E2" s="153"/>
      <c r="F2" s="82"/>
      <c r="G2" s="86"/>
      <c r="H2" s="153"/>
      <c r="I2" s="82" t="s">
        <v>33</v>
      </c>
      <c r="J2" s="86"/>
      <c r="K2" s="86"/>
      <c r="L2" s="153"/>
      <c r="M2" s="82"/>
      <c r="N2" s="153"/>
      <c r="O2" s="82" t="s">
        <v>33</v>
      </c>
      <c r="P2" s="153"/>
    </row>
    <row r="3" spans="1:16" x14ac:dyDescent="0.25">
      <c r="A3" s="82" t="s">
        <v>34</v>
      </c>
      <c r="B3" s="153"/>
      <c r="C3" s="82" t="s">
        <v>37</v>
      </c>
      <c r="D3" s="86"/>
      <c r="E3" s="153"/>
      <c r="F3" s="82" t="s">
        <v>34</v>
      </c>
      <c r="G3" s="86"/>
      <c r="H3" s="153"/>
      <c r="I3" s="82" t="s">
        <v>37</v>
      </c>
      <c r="J3" s="86"/>
      <c r="K3" s="86"/>
      <c r="L3" s="153"/>
      <c r="M3" s="82" t="s">
        <v>34</v>
      </c>
      <c r="N3" s="153"/>
      <c r="O3" s="82" t="s">
        <v>37</v>
      </c>
      <c r="P3" s="153"/>
    </row>
    <row r="4" spans="1:16" x14ac:dyDescent="0.25">
      <c r="A4" s="70" t="s">
        <v>173</v>
      </c>
      <c r="B4" s="150"/>
      <c r="C4" s="70" t="s">
        <v>277</v>
      </c>
      <c r="D4" s="71"/>
      <c r="E4" s="150"/>
      <c r="F4" s="69" t="s">
        <v>178</v>
      </c>
      <c r="G4" s="151"/>
      <c r="H4" s="152"/>
      <c r="I4" s="70" t="s">
        <v>277</v>
      </c>
      <c r="J4" s="71"/>
      <c r="K4" s="71"/>
      <c r="L4" s="150"/>
      <c r="M4" s="70" t="s">
        <v>172</v>
      </c>
      <c r="N4" s="150"/>
      <c r="O4" s="70" t="s">
        <v>277</v>
      </c>
      <c r="P4" s="150"/>
    </row>
    <row r="5" spans="1:16" x14ac:dyDescent="0.25">
      <c r="A5" s="70" t="s">
        <v>179</v>
      </c>
      <c r="B5" s="150"/>
      <c r="C5" s="70" t="s">
        <v>277</v>
      </c>
      <c r="D5" s="71"/>
      <c r="E5" s="150"/>
      <c r="F5" s="69" t="s">
        <v>180</v>
      </c>
      <c r="G5" s="151"/>
      <c r="H5" s="152"/>
      <c r="I5" s="70" t="s">
        <v>277</v>
      </c>
      <c r="J5" s="71"/>
      <c r="K5" s="71"/>
      <c r="L5" s="150"/>
      <c r="M5" s="70" t="s">
        <v>276</v>
      </c>
      <c r="N5" s="150"/>
      <c r="O5" s="70" t="s">
        <v>277</v>
      </c>
      <c r="P5" s="150"/>
    </row>
    <row r="6" spans="1:16" x14ac:dyDescent="0.25">
      <c r="A6" s="70" t="s">
        <v>177</v>
      </c>
      <c r="B6" s="150"/>
      <c r="C6" s="70" t="s">
        <v>277</v>
      </c>
      <c r="D6" s="71"/>
      <c r="E6" s="150"/>
      <c r="F6" s="69" t="s">
        <v>181</v>
      </c>
      <c r="G6" s="151"/>
      <c r="H6" s="152"/>
      <c r="I6" s="70" t="s">
        <v>277</v>
      </c>
      <c r="J6" s="71"/>
      <c r="K6" s="71"/>
      <c r="L6" s="150"/>
      <c r="M6" s="70" t="s">
        <v>174</v>
      </c>
      <c r="N6" s="150"/>
      <c r="O6" s="70" t="s">
        <v>277</v>
      </c>
      <c r="P6" s="150"/>
    </row>
    <row r="7" spans="1:16" x14ac:dyDescent="0.25">
      <c r="A7" s="70" t="s">
        <v>175</v>
      </c>
      <c r="B7" s="150"/>
      <c r="C7" s="70" t="s">
        <v>277</v>
      </c>
      <c r="D7" s="71"/>
      <c r="E7" s="150"/>
      <c r="F7" s="69" t="s">
        <v>176</v>
      </c>
      <c r="G7" s="151"/>
      <c r="H7" s="152"/>
      <c r="I7" s="70" t="s">
        <v>277</v>
      </c>
      <c r="J7" s="71"/>
      <c r="K7" s="71"/>
      <c r="L7" s="150"/>
      <c r="M7" s="70"/>
      <c r="N7" s="150"/>
      <c r="O7" s="70"/>
      <c r="P7" s="150"/>
    </row>
    <row r="8" spans="1:16" s="39" customFormat="1" x14ac:dyDescent="0.2">
      <c r="A8" s="72" t="s">
        <v>97</v>
      </c>
      <c r="B8" s="73"/>
      <c r="C8" s="74"/>
      <c r="D8" s="75" t="s">
        <v>98</v>
      </c>
      <c r="E8" s="148"/>
      <c r="F8" s="148"/>
      <c r="G8" s="148"/>
      <c r="H8" s="148"/>
      <c r="I8" s="148"/>
      <c r="J8" s="148"/>
      <c r="K8" s="148"/>
      <c r="L8" s="148"/>
      <c r="M8" s="148"/>
      <c r="N8" s="148"/>
      <c r="O8" s="148"/>
      <c r="P8" s="149"/>
    </row>
    <row r="9" spans="1:16" x14ac:dyDescent="0.25">
      <c r="A9" s="145" t="s">
        <v>27</v>
      </c>
      <c r="B9" s="146"/>
      <c r="C9" s="146"/>
      <c r="D9" s="146"/>
      <c r="E9" s="146"/>
      <c r="F9" s="146"/>
      <c r="G9" s="146"/>
      <c r="H9" s="146"/>
      <c r="I9" s="146"/>
      <c r="J9" s="146"/>
      <c r="K9" s="146"/>
      <c r="L9" s="146"/>
      <c r="M9" s="146"/>
      <c r="N9" s="146"/>
      <c r="O9" s="146"/>
      <c r="P9" s="147"/>
    </row>
    <row r="10" spans="1:16" s="37" customFormat="1" ht="95.25" thickBot="1" x14ac:dyDescent="0.3">
      <c r="A10" s="56" t="s">
        <v>59</v>
      </c>
      <c r="B10" s="57" t="s">
        <v>57</v>
      </c>
      <c r="C10" s="57" t="s">
        <v>55</v>
      </c>
      <c r="D10" s="57" t="s">
        <v>62</v>
      </c>
      <c r="E10" s="57" t="s">
        <v>58</v>
      </c>
      <c r="F10" s="58" t="s">
        <v>63</v>
      </c>
      <c r="G10" s="57" t="s">
        <v>64</v>
      </c>
      <c r="H10" s="57" t="s">
        <v>65</v>
      </c>
      <c r="I10" s="40" t="s">
        <v>80</v>
      </c>
      <c r="J10" s="40" t="s">
        <v>79</v>
      </c>
      <c r="K10" s="56" t="s">
        <v>60</v>
      </c>
      <c r="L10" s="57" t="s">
        <v>66</v>
      </c>
      <c r="M10" s="79" t="s">
        <v>92</v>
      </c>
      <c r="N10" s="80"/>
      <c r="O10" s="80"/>
      <c r="P10" s="81"/>
    </row>
    <row r="11" spans="1:16" x14ac:dyDescent="0.25">
      <c r="A11" s="41" t="s">
        <v>202</v>
      </c>
      <c r="B11" s="36" t="s">
        <v>99</v>
      </c>
      <c r="C11" s="36" t="s">
        <v>173</v>
      </c>
      <c r="D11" s="36">
        <v>559.75532349100001</v>
      </c>
      <c r="E11" s="36" t="s">
        <v>182</v>
      </c>
      <c r="F11" s="42">
        <v>30389</v>
      </c>
      <c r="G11" s="36" t="s">
        <v>3</v>
      </c>
      <c r="H11" s="36">
        <v>335</v>
      </c>
      <c r="I11" s="43">
        <v>250</v>
      </c>
      <c r="J11" s="41"/>
      <c r="K11" s="53">
        <v>6586</v>
      </c>
      <c r="L11" s="44" t="s">
        <v>196</v>
      </c>
      <c r="M11" s="76" t="s">
        <v>198</v>
      </c>
      <c r="N11" s="77"/>
      <c r="O11" s="77"/>
      <c r="P11" s="78"/>
    </row>
    <row r="12" spans="1:16" x14ac:dyDescent="0.25">
      <c r="A12" s="45" t="s">
        <v>203</v>
      </c>
      <c r="B12" s="46" t="s">
        <v>100</v>
      </c>
      <c r="C12" s="46" t="s">
        <v>174</v>
      </c>
      <c r="D12" s="46">
        <v>679.06983739600003</v>
      </c>
      <c r="E12" s="46" t="s">
        <v>182</v>
      </c>
      <c r="F12" s="47">
        <v>30701</v>
      </c>
      <c r="G12" s="46" t="s">
        <v>3</v>
      </c>
      <c r="H12" s="46">
        <v>442</v>
      </c>
      <c r="I12" s="48">
        <v>400</v>
      </c>
      <c r="J12" s="49"/>
      <c r="K12" s="54">
        <v>6440</v>
      </c>
      <c r="L12" s="50">
        <v>5620</v>
      </c>
      <c r="M12" s="66" t="s">
        <v>199</v>
      </c>
      <c r="N12" s="67"/>
      <c r="O12" s="67"/>
      <c r="P12" s="68"/>
    </row>
    <row r="13" spans="1:16" x14ac:dyDescent="0.25">
      <c r="A13" s="41" t="s">
        <v>204</v>
      </c>
      <c r="B13" s="36" t="s">
        <v>101</v>
      </c>
      <c r="C13" s="36" t="s">
        <v>175</v>
      </c>
      <c r="D13" s="36">
        <v>15.0704816724</v>
      </c>
      <c r="E13" s="36" t="s">
        <v>182</v>
      </c>
      <c r="F13" s="42">
        <v>31044</v>
      </c>
      <c r="G13" s="36" t="s">
        <v>10</v>
      </c>
      <c r="H13" s="36">
        <v>311</v>
      </c>
      <c r="I13" s="43">
        <v>400</v>
      </c>
      <c r="J13" s="41"/>
      <c r="K13" s="59">
        <v>6392</v>
      </c>
      <c r="L13" s="44">
        <v>5557</v>
      </c>
      <c r="M13" s="63" t="s">
        <v>199</v>
      </c>
      <c r="N13" s="64"/>
      <c r="O13" s="64"/>
      <c r="P13" s="65"/>
    </row>
    <row r="14" spans="1:16" x14ac:dyDescent="0.25">
      <c r="A14" s="49" t="s">
        <v>205</v>
      </c>
      <c r="B14" s="46" t="s">
        <v>102</v>
      </c>
      <c r="C14" s="46" t="s">
        <v>175</v>
      </c>
      <c r="D14" s="46">
        <v>86.596837937999993</v>
      </c>
      <c r="E14" s="46" t="s">
        <v>183</v>
      </c>
      <c r="F14" s="47">
        <v>31076</v>
      </c>
      <c r="G14" s="46" t="s">
        <v>10</v>
      </c>
      <c r="H14" s="46">
        <v>307</v>
      </c>
      <c r="I14" s="48">
        <v>400</v>
      </c>
      <c r="J14" s="49"/>
      <c r="K14" s="60">
        <v>6477</v>
      </c>
      <c r="L14" s="50" t="s">
        <v>196</v>
      </c>
      <c r="M14" s="66" t="s">
        <v>199</v>
      </c>
      <c r="N14" s="67"/>
      <c r="O14" s="67"/>
      <c r="P14" s="68"/>
    </row>
    <row r="15" spans="1:16" x14ac:dyDescent="0.25">
      <c r="A15" s="41" t="s">
        <v>206</v>
      </c>
      <c r="B15" s="36" t="s">
        <v>103</v>
      </c>
      <c r="C15" s="36" t="s">
        <v>175</v>
      </c>
      <c r="D15" s="36">
        <v>26.378406222999999</v>
      </c>
      <c r="E15" s="36" t="s">
        <v>182</v>
      </c>
      <c r="F15" s="42">
        <v>31057</v>
      </c>
      <c r="G15" s="36" t="s">
        <v>3</v>
      </c>
      <c r="H15" s="36">
        <v>436</v>
      </c>
      <c r="I15" s="43">
        <v>400</v>
      </c>
      <c r="J15" s="41"/>
      <c r="K15" s="59">
        <v>6420</v>
      </c>
      <c r="L15" s="44">
        <v>5620</v>
      </c>
      <c r="M15" s="63" t="s">
        <v>199</v>
      </c>
      <c r="N15" s="64"/>
      <c r="O15" s="64"/>
      <c r="P15" s="65"/>
    </row>
    <row r="16" spans="1:16" x14ac:dyDescent="0.25">
      <c r="A16" s="49" t="s">
        <v>207</v>
      </c>
      <c r="B16" s="46" t="s">
        <v>104</v>
      </c>
      <c r="C16" s="46" t="s">
        <v>176</v>
      </c>
      <c r="D16" s="46">
        <v>143.59228568399999</v>
      </c>
      <c r="E16" s="46" t="s">
        <v>182</v>
      </c>
      <c r="F16" s="47">
        <v>31063</v>
      </c>
      <c r="G16" s="46" t="s">
        <v>3</v>
      </c>
      <c r="H16" s="46">
        <v>436</v>
      </c>
      <c r="I16" s="48">
        <v>400</v>
      </c>
      <c r="J16" s="49"/>
      <c r="K16" s="60">
        <v>6370</v>
      </c>
      <c r="L16" s="50">
        <v>5520</v>
      </c>
      <c r="M16" s="66" t="s">
        <v>199</v>
      </c>
      <c r="N16" s="67"/>
      <c r="O16" s="67"/>
      <c r="P16" s="68"/>
    </row>
    <row r="17" spans="1:16" x14ac:dyDescent="0.25">
      <c r="A17" s="41" t="s">
        <v>208</v>
      </c>
      <c r="B17" s="36" t="s">
        <v>105</v>
      </c>
      <c r="C17" s="36" t="s">
        <v>175</v>
      </c>
      <c r="D17" s="36">
        <v>786.35820723500001</v>
      </c>
      <c r="E17" s="36" t="s">
        <v>182</v>
      </c>
      <c r="F17" s="42">
        <v>31230</v>
      </c>
      <c r="G17" s="36" t="s">
        <v>3</v>
      </c>
      <c r="H17" s="36">
        <v>315</v>
      </c>
      <c r="I17" s="43">
        <v>250</v>
      </c>
      <c r="J17" s="41" t="s">
        <v>193</v>
      </c>
      <c r="K17" s="59">
        <v>6506</v>
      </c>
      <c r="L17" s="44">
        <v>5960</v>
      </c>
      <c r="M17" s="63" t="s">
        <v>198</v>
      </c>
      <c r="N17" s="64"/>
      <c r="O17" s="64"/>
      <c r="P17" s="65"/>
    </row>
    <row r="18" spans="1:16" ht="31.5" x14ac:dyDescent="0.25">
      <c r="A18" s="49" t="s">
        <v>209</v>
      </c>
      <c r="B18" s="46" t="s">
        <v>106</v>
      </c>
      <c r="C18" s="46" t="s">
        <v>172</v>
      </c>
      <c r="D18" s="46">
        <v>732.509631184</v>
      </c>
      <c r="E18" s="46" t="s">
        <v>184</v>
      </c>
      <c r="F18" s="47">
        <v>31236</v>
      </c>
      <c r="G18" s="46" t="s">
        <v>10</v>
      </c>
      <c r="H18" s="46">
        <v>311</v>
      </c>
      <c r="I18" s="48">
        <v>272</v>
      </c>
      <c r="J18" s="49"/>
      <c r="K18" s="60">
        <v>6526</v>
      </c>
      <c r="L18" s="50">
        <v>5890</v>
      </c>
      <c r="M18" s="66" t="s">
        <v>199</v>
      </c>
      <c r="N18" s="67"/>
      <c r="O18" s="67"/>
      <c r="P18" s="68"/>
    </row>
    <row r="19" spans="1:16" x14ac:dyDescent="0.25">
      <c r="A19" s="41" t="s">
        <v>210</v>
      </c>
      <c r="B19" s="36" t="s">
        <v>107</v>
      </c>
      <c r="C19" s="36" t="s">
        <v>174</v>
      </c>
      <c r="D19" s="36">
        <v>793.03398530699997</v>
      </c>
      <c r="E19" s="36" t="s">
        <v>183</v>
      </c>
      <c r="F19" s="42">
        <v>31304</v>
      </c>
      <c r="G19" s="36" t="s">
        <v>187</v>
      </c>
      <c r="H19" s="36">
        <v>320</v>
      </c>
      <c r="I19" s="43">
        <v>400</v>
      </c>
      <c r="J19" s="41" t="s">
        <v>189</v>
      </c>
      <c r="K19" s="59">
        <v>6380</v>
      </c>
      <c r="L19" s="44">
        <v>5920</v>
      </c>
      <c r="M19" s="63" t="s">
        <v>198</v>
      </c>
      <c r="N19" s="64"/>
      <c r="O19" s="64"/>
      <c r="P19" s="65"/>
    </row>
    <row r="20" spans="1:16" x14ac:dyDescent="0.25">
      <c r="A20" s="49" t="s">
        <v>211</v>
      </c>
      <c r="B20" s="46" t="s">
        <v>108</v>
      </c>
      <c r="C20" s="46" t="s">
        <v>173</v>
      </c>
      <c r="D20" s="46">
        <v>1286.5975633600001</v>
      </c>
      <c r="E20" s="46" t="s">
        <v>182</v>
      </c>
      <c r="F20" s="47">
        <v>31540</v>
      </c>
      <c r="G20" s="46" t="s">
        <v>3</v>
      </c>
      <c r="H20" s="46">
        <v>325</v>
      </c>
      <c r="I20" s="48">
        <v>170</v>
      </c>
      <c r="J20" s="49"/>
      <c r="K20" s="60">
        <v>6406</v>
      </c>
      <c r="L20" s="50">
        <v>5816</v>
      </c>
      <c r="M20" s="66" t="s">
        <v>198</v>
      </c>
      <c r="N20" s="67"/>
      <c r="O20" s="67"/>
      <c r="P20" s="68"/>
    </row>
    <row r="21" spans="1:16" ht="31.5" x14ac:dyDescent="0.25">
      <c r="A21" s="41" t="s">
        <v>212</v>
      </c>
      <c r="B21" s="36" t="s">
        <v>109</v>
      </c>
      <c r="C21" s="36" t="s">
        <v>172</v>
      </c>
      <c r="D21" s="36">
        <v>1407.71951846</v>
      </c>
      <c r="E21" s="36" t="s">
        <v>184</v>
      </c>
      <c r="F21" s="42">
        <v>31619</v>
      </c>
      <c r="G21" s="36" t="s">
        <v>10</v>
      </c>
      <c r="H21" s="36">
        <v>302</v>
      </c>
      <c r="I21" s="43">
        <v>400</v>
      </c>
      <c r="J21" s="41"/>
      <c r="K21" s="59">
        <v>6431</v>
      </c>
      <c r="L21" s="44">
        <v>6032</v>
      </c>
      <c r="M21" s="63" t="s">
        <v>199</v>
      </c>
      <c r="N21" s="64"/>
      <c r="O21" s="64"/>
      <c r="P21" s="65"/>
    </row>
    <row r="22" spans="1:16" ht="31.5" x14ac:dyDescent="0.25">
      <c r="A22" s="49" t="s">
        <v>213</v>
      </c>
      <c r="B22" s="46" t="s">
        <v>100</v>
      </c>
      <c r="C22" s="46" t="s">
        <v>173</v>
      </c>
      <c r="D22" s="46">
        <v>1388.79156642</v>
      </c>
      <c r="E22" s="46" t="s">
        <v>185</v>
      </c>
      <c r="F22" s="47">
        <v>31290</v>
      </c>
      <c r="G22" s="46" t="s">
        <v>10</v>
      </c>
      <c r="H22" s="46">
        <v>314</v>
      </c>
      <c r="I22" s="48">
        <v>165</v>
      </c>
      <c r="J22" s="49"/>
      <c r="K22" s="60">
        <v>6424</v>
      </c>
      <c r="L22" s="50">
        <v>5671</v>
      </c>
      <c r="M22" s="66" t="s">
        <v>198</v>
      </c>
      <c r="N22" s="67"/>
      <c r="O22" s="67"/>
      <c r="P22" s="68"/>
    </row>
    <row r="23" spans="1:16" x14ac:dyDescent="0.25">
      <c r="A23" s="41" t="s">
        <v>214</v>
      </c>
      <c r="B23" s="36" t="s">
        <v>110</v>
      </c>
      <c r="C23" s="36" t="s">
        <v>172</v>
      </c>
      <c r="D23" s="36">
        <v>34.861947410600003</v>
      </c>
      <c r="E23" s="36" t="s">
        <v>182</v>
      </c>
      <c r="F23" s="42">
        <v>31322</v>
      </c>
      <c r="G23" s="36" t="s">
        <v>3</v>
      </c>
      <c r="H23" s="36">
        <v>433</v>
      </c>
      <c r="I23" s="43">
        <v>400</v>
      </c>
      <c r="J23" s="41"/>
      <c r="K23" s="59">
        <v>6398</v>
      </c>
      <c r="L23" s="44">
        <v>5540</v>
      </c>
      <c r="M23" s="63" t="s">
        <v>199</v>
      </c>
      <c r="N23" s="64"/>
      <c r="O23" s="64"/>
      <c r="P23" s="65"/>
    </row>
    <row r="24" spans="1:16" x14ac:dyDescent="0.25">
      <c r="A24" s="49" t="s">
        <v>215</v>
      </c>
      <c r="B24" s="46" t="s">
        <v>111</v>
      </c>
      <c r="C24" s="46" t="s">
        <v>172</v>
      </c>
      <c r="D24" s="46">
        <v>83.696283821799994</v>
      </c>
      <c r="E24" s="46" t="s">
        <v>182</v>
      </c>
      <c r="F24" s="47">
        <v>31322</v>
      </c>
      <c r="G24" s="46" t="s">
        <v>10</v>
      </c>
      <c r="H24" s="46">
        <v>410</v>
      </c>
      <c r="I24" s="48">
        <v>400</v>
      </c>
      <c r="J24" s="49"/>
      <c r="K24" s="60">
        <v>6400</v>
      </c>
      <c r="L24" s="50">
        <v>5630</v>
      </c>
      <c r="M24" s="66" t="s">
        <v>199</v>
      </c>
      <c r="N24" s="67"/>
      <c r="O24" s="67"/>
      <c r="P24" s="68"/>
    </row>
    <row r="25" spans="1:16" x14ac:dyDescent="0.25">
      <c r="A25" s="41" t="s">
        <v>216</v>
      </c>
      <c r="B25" s="36" t="s">
        <v>112</v>
      </c>
      <c r="C25" s="36" t="s">
        <v>174</v>
      </c>
      <c r="D25" s="36">
        <v>750.42111892499997</v>
      </c>
      <c r="E25" s="36" t="s">
        <v>182</v>
      </c>
      <c r="F25" s="42">
        <v>31334</v>
      </c>
      <c r="G25" s="36" t="s">
        <v>187</v>
      </c>
      <c r="H25" s="36">
        <v>422</v>
      </c>
      <c r="I25" s="43">
        <v>250</v>
      </c>
      <c r="J25" s="41" t="s">
        <v>190</v>
      </c>
      <c r="K25" s="59">
        <v>6485</v>
      </c>
      <c r="L25" s="44">
        <v>5761</v>
      </c>
      <c r="M25" s="63" t="s">
        <v>198</v>
      </c>
      <c r="N25" s="64"/>
      <c r="O25" s="64"/>
      <c r="P25" s="65"/>
    </row>
    <row r="26" spans="1:16" x14ac:dyDescent="0.25">
      <c r="A26" s="49" t="s">
        <v>217</v>
      </c>
      <c r="B26" s="46" t="s">
        <v>113</v>
      </c>
      <c r="C26" s="46" t="s">
        <v>172</v>
      </c>
      <c r="D26" s="46">
        <v>66.033617072200002</v>
      </c>
      <c r="E26" s="46" t="s">
        <v>182</v>
      </c>
      <c r="F26" s="47">
        <v>31414</v>
      </c>
      <c r="G26" s="46" t="s">
        <v>10</v>
      </c>
      <c r="H26" s="46">
        <v>344</v>
      </c>
      <c r="I26" s="48">
        <v>250</v>
      </c>
      <c r="J26" s="49"/>
      <c r="K26" s="60">
        <v>6484</v>
      </c>
      <c r="L26" s="50">
        <v>5966</v>
      </c>
      <c r="M26" s="66" t="s">
        <v>198</v>
      </c>
      <c r="N26" s="67"/>
      <c r="O26" s="67"/>
      <c r="P26" s="68"/>
    </row>
    <row r="27" spans="1:16" ht="31.5" x14ac:dyDescent="0.25">
      <c r="A27" s="41" t="s">
        <v>218</v>
      </c>
      <c r="B27" s="36" t="s">
        <v>114</v>
      </c>
      <c r="C27" s="36" t="s">
        <v>175</v>
      </c>
      <c r="D27" s="36">
        <v>15.1859877368</v>
      </c>
      <c r="E27" s="36" t="s">
        <v>184</v>
      </c>
      <c r="F27" s="42">
        <v>31669</v>
      </c>
      <c r="G27" s="36" t="s">
        <v>10</v>
      </c>
      <c r="H27" s="36">
        <v>302</v>
      </c>
      <c r="I27" s="43">
        <v>250</v>
      </c>
      <c r="J27" s="41"/>
      <c r="K27" s="59">
        <v>6582</v>
      </c>
      <c r="L27" s="44">
        <v>5990</v>
      </c>
      <c r="M27" s="63" t="s">
        <v>198</v>
      </c>
      <c r="N27" s="64"/>
      <c r="O27" s="64"/>
      <c r="P27" s="65"/>
    </row>
    <row r="28" spans="1:16" x14ac:dyDescent="0.25">
      <c r="A28" s="49" t="s">
        <v>219</v>
      </c>
      <c r="B28" s="46" t="s">
        <v>115</v>
      </c>
      <c r="C28" s="46" t="s">
        <v>177</v>
      </c>
      <c r="D28" s="46">
        <v>55.7838674407</v>
      </c>
      <c r="E28" s="46" t="s">
        <v>183</v>
      </c>
      <c r="F28" s="47">
        <v>31442</v>
      </c>
      <c r="G28" s="46" t="s">
        <v>3</v>
      </c>
      <c r="H28" s="46">
        <v>313</v>
      </c>
      <c r="I28" s="48">
        <v>200</v>
      </c>
      <c r="J28" s="49"/>
      <c r="K28" s="60">
        <v>6402</v>
      </c>
      <c r="L28" s="50">
        <v>5455</v>
      </c>
      <c r="M28" s="66" t="s">
        <v>198</v>
      </c>
      <c r="N28" s="67"/>
      <c r="O28" s="67"/>
      <c r="P28" s="68"/>
    </row>
    <row r="29" spans="1:16" x14ac:dyDescent="0.25">
      <c r="A29" s="41" t="s">
        <v>220</v>
      </c>
      <c r="B29" s="36" t="s">
        <v>116</v>
      </c>
      <c r="C29" s="36" t="s">
        <v>176</v>
      </c>
      <c r="D29" s="36">
        <v>46.959097817299998</v>
      </c>
      <c r="E29" s="36" t="s">
        <v>182</v>
      </c>
      <c r="F29" s="42">
        <v>31663</v>
      </c>
      <c r="G29" s="36" t="s">
        <v>10</v>
      </c>
      <c r="H29" s="36">
        <v>304</v>
      </c>
      <c r="I29" s="43">
        <v>250</v>
      </c>
      <c r="J29" s="41"/>
      <c r="K29" s="59">
        <v>6449</v>
      </c>
      <c r="L29" s="44">
        <v>5682</v>
      </c>
      <c r="M29" s="63" t="s">
        <v>198</v>
      </c>
      <c r="N29" s="64"/>
      <c r="O29" s="64"/>
      <c r="P29" s="65"/>
    </row>
    <row r="30" spans="1:16" x14ac:dyDescent="0.25">
      <c r="A30" s="49" t="s">
        <v>221</v>
      </c>
      <c r="B30" s="46" t="s">
        <v>117</v>
      </c>
      <c r="C30" s="46" t="s">
        <v>174</v>
      </c>
      <c r="D30" s="46">
        <v>775.908647976</v>
      </c>
      <c r="E30" s="46" t="s">
        <v>182</v>
      </c>
      <c r="F30" s="47">
        <v>31443</v>
      </c>
      <c r="G30" s="46" t="s">
        <v>3</v>
      </c>
      <c r="H30" s="46">
        <v>376</v>
      </c>
      <c r="I30" s="48">
        <v>400</v>
      </c>
      <c r="J30" s="49"/>
      <c r="K30" s="60">
        <v>6394</v>
      </c>
      <c r="L30" s="50">
        <v>5294</v>
      </c>
      <c r="M30" s="66" t="s">
        <v>199</v>
      </c>
      <c r="N30" s="67"/>
      <c r="O30" s="67"/>
      <c r="P30" s="68"/>
    </row>
    <row r="31" spans="1:16" x14ac:dyDescent="0.25">
      <c r="A31" s="41" t="s">
        <v>222</v>
      </c>
      <c r="B31" s="36" t="s">
        <v>118</v>
      </c>
      <c r="C31" s="36" t="s">
        <v>178</v>
      </c>
      <c r="D31" s="36">
        <v>124.956741771</v>
      </c>
      <c r="E31" s="36" t="s">
        <v>183</v>
      </c>
      <c r="F31" s="42">
        <v>31774</v>
      </c>
      <c r="G31" s="36" t="s">
        <v>3</v>
      </c>
      <c r="H31" s="36">
        <v>308</v>
      </c>
      <c r="I31" s="43">
        <v>250</v>
      </c>
      <c r="J31" s="41"/>
      <c r="K31" s="59">
        <v>6420</v>
      </c>
      <c r="L31" s="44">
        <v>5770</v>
      </c>
      <c r="M31" s="63" t="s">
        <v>198</v>
      </c>
      <c r="N31" s="64"/>
      <c r="O31" s="64"/>
      <c r="P31" s="65"/>
    </row>
    <row r="32" spans="1:16" x14ac:dyDescent="0.25">
      <c r="A32" s="49" t="s">
        <v>223</v>
      </c>
      <c r="B32" s="46" t="s">
        <v>119</v>
      </c>
      <c r="C32" s="46" t="s">
        <v>174</v>
      </c>
      <c r="D32" s="46">
        <v>1097.99226559</v>
      </c>
      <c r="E32" s="46" t="s">
        <v>182</v>
      </c>
      <c r="F32" s="47">
        <v>31837</v>
      </c>
      <c r="G32" s="46" t="s">
        <v>10</v>
      </c>
      <c r="H32" s="46">
        <v>365</v>
      </c>
      <c r="I32" s="48">
        <v>269</v>
      </c>
      <c r="J32" s="49"/>
      <c r="K32" s="60">
        <v>6604</v>
      </c>
      <c r="L32" s="50">
        <v>6285</v>
      </c>
      <c r="M32" s="66" t="s">
        <v>198</v>
      </c>
      <c r="N32" s="67"/>
      <c r="O32" s="67"/>
      <c r="P32" s="68"/>
    </row>
    <row r="33" spans="1:16" ht="31.5" x14ac:dyDescent="0.25">
      <c r="A33" s="41" t="s">
        <v>224</v>
      </c>
      <c r="B33" s="36" t="s">
        <v>120</v>
      </c>
      <c r="C33" s="36" t="s">
        <v>172</v>
      </c>
      <c r="D33" s="36">
        <v>18.1816844855</v>
      </c>
      <c r="E33" s="36" t="s">
        <v>184</v>
      </c>
      <c r="F33" s="42">
        <v>32087</v>
      </c>
      <c r="G33" s="36" t="s">
        <v>10</v>
      </c>
      <c r="H33" s="36">
        <v>309</v>
      </c>
      <c r="I33" s="43">
        <v>250</v>
      </c>
      <c r="J33" s="41"/>
      <c r="K33" s="59">
        <v>6624</v>
      </c>
      <c r="L33" s="44">
        <v>5972</v>
      </c>
      <c r="M33" s="63" t="s">
        <v>198</v>
      </c>
      <c r="N33" s="64"/>
      <c r="O33" s="64"/>
      <c r="P33" s="65"/>
    </row>
    <row r="34" spans="1:16" x14ac:dyDescent="0.25">
      <c r="A34" s="49" t="s">
        <v>225</v>
      </c>
      <c r="B34" s="46" t="s">
        <v>121</v>
      </c>
      <c r="C34" s="46" t="s">
        <v>175</v>
      </c>
      <c r="D34" s="46">
        <v>67.324562138199994</v>
      </c>
      <c r="E34" s="46" t="s">
        <v>182</v>
      </c>
      <c r="F34" s="47">
        <v>34128</v>
      </c>
      <c r="G34" s="46" t="s">
        <v>187</v>
      </c>
      <c r="H34" s="46">
        <v>511</v>
      </c>
      <c r="I34" s="48">
        <v>250</v>
      </c>
      <c r="J34" s="49" t="s">
        <v>194</v>
      </c>
      <c r="K34" s="60">
        <v>6548</v>
      </c>
      <c r="L34" s="50">
        <v>6084</v>
      </c>
      <c r="M34" s="66" t="s">
        <v>198</v>
      </c>
      <c r="N34" s="67"/>
      <c r="O34" s="67"/>
      <c r="P34" s="68"/>
    </row>
    <row r="35" spans="1:16" x14ac:dyDescent="0.25">
      <c r="A35" s="41" t="s">
        <v>226</v>
      </c>
      <c r="B35" s="36" t="s">
        <v>122</v>
      </c>
      <c r="C35" s="36" t="s">
        <v>172</v>
      </c>
      <c r="D35" s="36">
        <v>140.341118459</v>
      </c>
      <c r="E35" s="36" t="s">
        <v>182</v>
      </c>
      <c r="F35" s="42">
        <v>34241</v>
      </c>
      <c r="G35" s="36" t="s">
        <v>3</v>
      </c>
      <c r="H35" s="36">
        <v>413</v>
      </c>
      <c r="I35" s="43">
        <v>400</v>
      </c>
      <c r="J35" s="41"/>
      <c r="K35" s="59">
        <v>6350</v>
      </c>
      <c r="L35" s="44">
        <v>5872</v>
      </c>
      <c r="M35" s="63" t="s">
        <v>199</v>
      </c>
      <c r="N35" s="64"/>
      <c r="O35" s="64"/>
      <c r="P35" s="65"/>
    </row>
    <row r="36" spans="1:16" x14ac:dyDescent="0.25">
      <c r="A36" s="49" t="s">
        <v>227</v>
      </c>
      <c r="B36" s="46" t="s">
        <v>123</v>
      </c>
      <c r="C36" s="46" t="s">
        <v>173</v>
      </c>
      <c r="D36" s="46">
        <v>590.90561677400001</v>
      </c>
      <c r="E36" s="46" t="s">
        <v>182</v>
      </c>
      <c r="F36" s="47">
        <v>34253</v>
      </c>
      <c r="G36" s="46" t="s">
        <v>10</v>
      </c>
      <c r="H36" s="46">
        <v>357</v>
      </c>
      <c r="I36" s="48">
        <v>178</v>
      </c>
      <c r="J36" s="49"/>
      <c r="K36" s="60">
        <v>6496</v>
      </c>
      <c r="L36" s="50">
        <v>5842</v>
      </c>
      <c r="M36" s="66" t="s">
        <v>198</v>
      </c>
      <c r="N36" s="67"/>
      <c r="O36" s="67"/>
      <c r="P36" s="68"/>
    </row>
    <row r="37" spans="1:16" x14ac:dyDescent="0.25">
      <c r="A37" s="41" t="s">
        <v>228</v>
      </c>
      <c r="B37" s="36" t="s">
        <v>124</v>
      </c>
      <c r="C37" s="36" t="s">
        <v>173</v>
      </c>
      <c r="D37" s="36">
        <v>491.58341388299999</v>
      </c>
      <c r="E37" s="36" t="s">
        <v>182</v>
      </c>
      <c r="F37" s="42">
        <v>34236</v>
      </c>
      <c r="G37" s="36" t="s">
        <v>10</v>
      </c>
      <c r="H37" s="36">
        <v>357</v>
      </c>
      <c r="I37" s="43">
        <v>170</v>
      </c>
      <c r="J37" s="41"/>
      <c r="K37" s="59">
        <v>6424</v>
      </c>
      <c r="L37" s="44">
        <v>5660</v>
      </c>
      <c r="M37" s="63" t="s">
        <v>198</v>
      </c>
      <c r="N37" s="64"/>
      <c r="O37" s="64"/>
      <c r="P37" s="65"/>
    </row>
    <row r="38" spans="1:16" x14ac:dyDescent="0.25">
      <c r="A38" s="49" t="s">
        <v>229</v>
      </c>
      <c r="B38" s="46" t="s">
        <v>125</v>
      </c>
      <c r="C38" s="46" t="s">
        <v>177</v>
      </c>
      <c r="D38" s="46">
        <v>76.777223875800004</v>
      </c>
      <c r="E38" s="46" t="s">
        <v>182</v>
      </c>
      <c r="F38" s="47">
        <v>34242</v>
      </c>
      <c r="G38" s="46" t="s">
        <v>3</v>
      </c>
      <c r="H38" s="46">
        <v>512</v>
      </c>
      <c r="I38" s="48">
        <v>400</v>
      </c>
      <c r="J38" s="49"/>
      <c r="K38" s="60">
        <v>6423</v>
      </c>
      <c r="L38" s="50">
        <v>5923</v>
      </c>
      <c r="M38" s="66" t="s">
        <v>198</v>
      </c>
      <c r="N38" s="67"/>
      <c r="O38" s="67"/>
      <c r="P38" s="68"/>
    </row>
    <row r="39" spans="1:16" x14ac:dyDescent="0.25">
      <c r="A39" s="41" t="s">
        <v>230</v>
      </c>
      <c r="B39" s="36" t="s">
        <v>126</v>
      </c>
      <c r="C39" s="36" t="s">
        <v>174</v>
      </c>
      <c r="D39" s="36">
        <v>581.11751171699996</v>
      </c>
      <c r="E39" s="36" t="s">
        <v>182</v>
      </c>
      <c r="F39" s="42">
        <v>34258</v>
      </c>
      <c r="G39" s="36" t="s">
        <v>187</v>
      </c>
      <c r="H39" s="36">
        <v>509</v>
      </c>
      <c r="I39" s="43">
        <v>250</v>
      </c>
      <c r="J39" s="41" t="s">
        <v>191</v>
      </c>
      <c r="K39" s="59">
        <v>6458</v>
      </c>
      <c r="L39" s="44">
        <v>5958</v>
      </c>
      <c r="M39" s="63" t="s">
        <v>198</v>
      </c>
      <c r="N39" s="64"/>
      <c r="O39" s="64"/>
      <c r="P39" s="65"/>
    </row>
    <row r="40" spans="1:16" x14ac:dyDescent="0.25">
      <c r="A40" s="49" t="s">
        <v>231</v>
      </c>
      <c r="B40" s="46" t="s">
        <v>127</v>
      </c>
      <c r="C40" s="46" t="s">
        <v>174</v>
      </c>
      <c r="D40" s="46">
        <v>757.02447576199995</v>
      </c>
      <c r="E40" s="46" t="s">
        <v>182</v>
      </c>
      <c r="F40" s="47">
        <v>34270</v>
      </c>
      <c r="G40" s="46" t="s">
        <v>10</v>
      </c>
      <c r="H40" s="46">
        <v>434</v>
      </c>
      <c r="I40" s="48">
        <v>400</v>
      </c>
      <c r="J40" s="49"/>
      <c r="K40" s="60">
        <v>6400</v>
      </c>
      <c r="L40" s="50">
        <v>5900</v>
      </c>
      <c r="M40" s="66" t="s">
        <v>199</v>
      </c>
      <c r="N40" s="67"/>
      <c r="O40" s="67"/>
      <c r="P40" s="68"/>
    </row>
    <row r="41" spans="1:16" x14ac:dyDescent="0.25">
      <c r="A41" s="41" t="s">
        <v>232</v>
      </c>
      <c r="B41" s="36" t="s">
        <v>128</v>
      </c>
      <c r="C41" s="36" t="s">
        <v>174</v>
      </c>
      <c r="D41" s="36">
        <v>873.35391169800005</v>
      </c>
      <c r="E41" s="36" t="s">
        <v>182</v>
      </c>
      <c r="F41" s="42">
        <v>34305</v>
      </c>
      <c r="G41" s="36" t="s">
        <v>3</v>
      </c>
      <c r="H41" s="36">
        <v>510</v>
      </c>
      <c r="I41" s="43">
        <v>400</v>
      </c>
      <c r="J41" s="41"/>
      <c r="K41" s="59">
        <v>6504</v>
      </c>
      <c r="L41" s="44">
        <v>6004</v>
      </c>
      <c r="M41" s="63" t="s">
        <v>198</v>
      </c>
      <c r="N41" s="64"/>
      <c r="O41" s="64"/>
      <c r="P41" s="65"/>
    </row>
    <row r="42" spans="1:16" x14ac:dyDescent="0.25">
      <c r="A42" s="49" t="s">
        <v>233</v>
      </c>
      <c r="B42" s="46" t="s">
        <v>129</v>
      </c>
      <c r="C42" s="46" t="s">
        <v>173</v>
      </c>
      <c r="D42" s="46">
        <v>570.37007178399995</v>
      </c>
      <c r="E42" s="46" t="s">
        <v>186</v>
      </c>
      <c r="F42" s="47" t="s">
        <v>188</v>
      </c>
      <c r="G42" s="46" t="s">
        <v>70</v>
      </c>
      <c r="H42" s="46" t="s">
        <v>188</v>
      </c>
      <c r="I42" s="48" t="s">
        <v>188</v>
      </c>
      <c r="J42" s="49"/>
      <c r="K42" s="60" t="s">
        <v>188</v>
      </c>
      <c r="L42" s="50" t="s">
        <v>188</v>
      </c>
      <c r="M42" s="66" t="s">
        <v>197</v>
      </c>
      <c r="N42" s="67"/>
      <c r="O42" s="67"/>
      <c r="P42" s="68"/>
    </row>
    <row r="43" spans="1:16" x14ac:dyDescent="0.25">
      <c r="A43" s="41" t="s">
        <v>234</v>
      </c>
      <c r="B43" s="36" t="s">
        <v>130</v>
      </c>
      <c r="C43" s="36" t="s">
        <v>173</v>
      </c>
      <c r="D43" s="36">
        <v>565.65552010900001</v>
      </c>
      <c r="E43" s="36" t="s">
        <v>186</v>
      </c>
      <c r="F43" s="42" t="s">
        <v>188</v>
      </c>
      <c r="G43" s="36" t="s">
        <v>70</v>
      </c>
      <c r="H43" s="36" t="s">
        <v>188</v>
      </c>
      <c r="I43" s="43" t="s">
        <v>188</v>
      </c>
      <c r="J43" s="41"/>
      <c r="K43" s="59" t="s">
        <v>188</v>
      </c>
      <c r="L43" s="44" t="s">
        <v>188</v>
      </c>
      <c r="M43" s="63" t="s">
        <v>197</v>
      </c>
      <c r="N43" s="64"/>
      <c r="O43" s="64"/>
      <c r="P43" s="65"/>
    </row>
    <row r="44" spans="1:16" x14ac:dyDescent="0.25">
      <c r="A44" s="49" t="s">
        <v>235</v>
      </c>
      <c r="B44" s="46" t="s">
        <v>131</v>
      </c>
      <c r="C44" s="46" t="s">
        <v>173</v>
      </c>
      <c r="D44" s="46">
        <v>368.15536567499998</v>
      </c>
      <c r="E44" s="46" t="s">
        <v>182</v>
      </c>
      <c r="F44" s="47">
        <v>34546</v>
      </c>
      <c r="G44" s="46" t="s">
        <v>3</v>
      </c>
      <c r="H44" s="46">
        <v>428</v>
      </c>
      <c r="I44" s="48">
        <v>209</v>
      </c>
      <c r="J44" s="49"/>
      <c r="K44" s="60">
        <v>6498</v>
      </c>
      <c r="L44" s="50">
        <v>6090</v>
      </c>
      <c r="M44" s="66" t="s">
        <v>198</v>
      </c>
      <c r="N44" s="67"/>
      <c r="O44" s="67"/>
      <c r="P44" s="68"/>
    </row>
    <row r="45" spans="1:16" x14ac:dyDescent="0.25">
      <c r="A45" s="41" t="s">
        <v>236</v>
      </c>
      <c r="B45" s="36" t="s">
        <v>132</v>
      </c>
      <c r="C45" s="36" t="s">
        <v>172</v>
      </c>
      <c r="D45" s="36">
        <v>44.411077084299997</v>
      </c>
      <c r="E45" s="36" t="s">
        <v>186</v>
      </c>
      <c r="F45" s="42" t="s">
        <v>188</v>
      </c>
      <c r="G45" s="36" t="s">
        <v>70</v>
      </c>
      <c r="H45" s="36" t="s">
        <v>188</v>
      </c>
      <c r="I45" s="43" t="s">
        <v>188</v>
      </c>
      <c r="J45" s="41"/>
      <c r="K45" s="59" t="s">
        <v>188</v>
      </c>
      <c r="L45" s="44" t="s">
        <v>188</v>
      </c>
      <c r="M45" s="63" t="s">
        <v>197</v>
      </c>
      <c r="N45" s="64"/>
      <c r="O45" s="64"/>
      <c r="P45" s="65"/>
    </row>
    <row r="46" spans="1:16" x14ac:dyDescent="0.25">
      <c r="A46" s="49" t="s">
        <v>237</v>
      </c>
      <c r="B46" s="46" t="s">
        <v>133</v>
      </c>
      <c r="C46" s="46" t="s">
        <v>173</v>
      </c>
      <c r="D46" s="46">
        <v>460.66944688699999</v>
      </c>
      <c r="E46" s="46" t="s">
        <v>182</v>
      </c>
      <c r="F46" s="47">
        <v>35359</v>
      </c>
      <c r="G46" s="46" t="s">
        <v>187</v>
      </c>
      <c r="H46" s="46">
        <v>360</v>
      </c>
      <c r="I46" s="48">
        <v>169</v>
      </c>
      <c r="J46" s="49" t="s">
        <v>200</v>
      </c>
      <c r="K46" s="60">
        <v>6443</v>
      </c>
      <c r="L46" s="50">
        <v>5904</v>
      </c>
      <c r="M46" s="66" t="s">
        <v>198</v>
      </c>
      <c r="N46" s="67"/>
      <c r="O46" s="67"/>
      <c r="P46" s="68"/>
    </row>
    <row r="47" spans="1:16" x14ac:dyDescent="0.25">
      <c r="A47" s="41" t="s">
        <v>238</v>
      </c>
      <c r="B47" s="36" t="s">
        <v>134</v>
      </c>
      <c r="C47" s="36" t="s">
        <v>173</v>
      </c>
      <c r="D47" s="36">
        <v>703.33593067799995</v>
      </c>
      <c r="E47" s="36" t="s">
        <v>182</v>
      </c>
      <c r="F47" s="42">
        <v>35382</v>
      </c>
      <c r="G47" s="36" t="s">
        <v>187</v>
      </c>
      <c r="H47" s="36">
        <v>360</v>
      </c>
      <c r="I47" s="43">
        <v>166</v>
      </c>
      <c r="J47" s="41" t="s">
        <v>195</v>
      </c>
      <c r="K47" s="59">
        <v>6371</v>
      </c>
      <c r="L47" s="44">
        <v>5845</v>
      </c>
      <c r="M47" s="63" t="s">
        <v>198</v>
      </c>
      <c r="N47" s="64"/>
      <c r="O47" s="64"/>
      <c r="P47" s="65"/>
    </row>
    <row r="48" spans="1:16" x14ac:dyDescent="0.25">
      <c r="A48" s="49" t="s">
        <v>239</v>
      </c>
      <c r="B48" s="46" t="s">
        <v>135</v>
      </c>
      <c r="C48" s="46" t="s">
        <v>172</v>
      </c>
      <c r="D48" s="46">
        <v>17.310841364600002</v>
      </c>
      <c r="E48" s="46" t="s">
        <v>182</v>
      </c>
      <c r="F48" s="47">
        <v>37178</v>
      </c>
      <c r="G48" s="46" t="s">
        <v>187</v>
      </c>
      <c r="H48" s="46">
        <v>352</v>
      </c>
      <c r="I48" s="48">
        <v>400</v>
      </c>
      <c r="J48" s="49" t="s">
        <v>192</v>
      </c>
      <c r="K48" s="60">
        <v>6460</v>
      </c>
      <c r="L48" s="50">
        <v>6016</v>
      </c>
      <c r="M48" s="66" t="s">
        <v>198</v>
      </c>
      <c r="N48" s="67"/>
      <c r="O48" s="67"/>
      <c r="P48" s="68"/>
    </row>
    <row r="49" spans="1:16" x14ac:dyDescent="0.25">
      <c r="A49" s="41" t="s">
        <v>240</v>
      </c>
      <c r="B49" s="36" t="s">
        <v>136</v>
      </c>
      <c r="C49" s="36" t="s">
        <v>173</v>
      </c>
      <c r="D49" s="36">
        <v>507.46311941300002</v>
      </c>
      <c r="E49" s="36" t="s">
        <v>182</v>
      </c>
      <c r="F49" s="42">
        <v>37985</v>
      </c>
      <c r="G49" s="36" t="s">
        <v>10</v>
      </c>
      <c r="H49" s="36">
        <v>593</v>
      </c>
      <c r="I49" s="43">
        <v>250</v>
      </c>
      <c r="J49" s="41"/>
      <c r="K49" s="59">
        <v>6476</v>
      </c>
      <c r="L49" s="44">
        <v>6034</v>
      </c>
      <c r="M49" s="63" t="s">
        <v>198</v>
      </c>
      <c r="N49" s="64"/>
      <c r="O49" s="64"/>
      <c r="P49" s="65"/>
    </row>
    <row r="50" spans="1:16" x14ac:dyDescent="0.25">
      <c r="A50" s="49" t="s">
        <v>241</v>
      </c>
      <c r="B50" s="46" t="s">
        <v>137</v>
      </c>
      <c r="C50" s="46" t="s">
        <v>173</v>
      </c>
      <c r="D50" s="46">
        <v>1087.5277797399999</v>
      </c>
      <c r="E50" s="46" t="s">
        <v>182</v>
      </c>
      <c r="F50" s="47">
        <v>37977</v>
      </c>
      <c r="G50" s="46" t="s">
        <v>10</v>
      </c>
      <c r="H50" s="46">
        <v>404</v>
      </c>
      <c r="I50" s="48">
        <v>221</v>
      </c>
      <c r="J50" s="49"/>
      <c r="K50" s="60">
        <v>6486</v>
      </c>
      <c r="L50" s="50">
        <v>6023</v>
      </c>
      <c r="M50" s="66" t="s">
        <v>198</v>
      </c>
      <c r="N50" s="67"/>
      <c r="O50" s="67"/>
      <c r="P50" s="68"/>
    </row>
    <row r="51" spans="1:16" x14ac:dyDescent="0.25">
      <c r="A51" s="41" t="s">
        <v>242</v>
      </c>
      <c r="B51" s="36" t="s">
        <v>138</v>
      </c>
      <c r="C51" s="36" t="s">
        <v>173</v>
      </c>
      <c r="D51" s="36">
        <v>919.38341980899997</v>
      </c>
      <c r="E51" s="36" t="s">
        <v>183</v>
      </c>
      <c r="F51" s="42">
        <v>37935</v>
      </c>
      <c r="G51" s="36" t="s">
        <v>3</v>
      </c>
      <c r="H51" s="36">
        <v>377</v>
      </c>
      <c r="I51" s="43">
        <v>250</v>
      </c>
      <c r="J51" s="41"/>
      <c r="K51" s="59">
        <v>6500</v>
      </c>
      <c r="L51" s="44">
        <v>0</v>
      </c>
      <c r="M51" s="63" t="s">
        <v>198</v>
      </c>
      <c r="N51" s="64"/>
      <c r="O51" s="64"/>
      <c r="P51" s="65"/>
    </row>
    <row r="52" spans="1:16" x14ac:dyDescent="0.25">
      <c r="A52" s="49" t="s">
        <v>243</v>
      </c>
      <c r="B52" s="46" t="s">
        <v>139</v>
      </c>
      <c r="C52" s="46" t="s">
        <v>180</v>
      </c>
      <c r="D52" s="46">
        <v>42.365078727700002</v>
      </c>
      <c r="E52" s="46" t="s">
        <v>182</v>
      </c>
      <c r="F52" s="47">
        <v>38581</v>
      </c>
      <c r="G52" s="46" t="s">
        <v>3</v>
      </c>
      <c r="H52" s="46">
        <v>505</v>
      </c>
      <c r="I52" s="48">
        <v>400</v>
      </c>
      <c r="J52" s="49"/>
      <c r="K52" s="60">
        <v>6484</v>
      </c>
      <c r="L52" s="50">
        <v>5950</v>
      </c>
      <c r="M52" s="66" t="s">
        <v>198</v>
      </c>
      <c r="N52" s="67"/>
      <c r="O52" s="67"/>
      <c r="P52" s="68"/>
    </row>
    <row r="53" spans="1:16" x14ac:dyDescent="0.25">
      <c r="A53" s="41" t="s">
        <v>244</v>
      </c>
      <c r="B53" s="36" t="s">
        <v>140</v>
      </c>
      <c r="C53" s="36" t="s">
        <v>173</v>
      </c>
      <c r="D53" s="36">
        <v>1094.617211</v>
      </c>
      <c r="E53" s="36" t="s">
        <v>182</v>
      </c>
      <c r="F53" s="42">
        <v>39225</v>
      </c>
      <c r="G53" s="36" t="s">
        <v>10</v>
      </c>
      <c r="H53" s="36">
        <v>534</v>
      </c>
      <c r="I53" s="43">
        <v>250</v>
      </c>
      <c r="J53" s="41"/>
      <c r="K53" s="59">
        <v>6504</v>
      </c>
      <c r="L53" s="44">
        <v>2135</v>
      </c>
      <c r="M53" s="63" t="s">
        <v>198</v>
      </c>
      <c r="N53" s="64"/>
      <c r="O53" s="64"/>
      <c r="P53" s="65"/>
    </row>
    <row r="54" spans="1:16" x14ac:dyDescent="0.25">
      <c r="A54" s="49" t="s">
        <v>245</v>
      </c>
      <c r="B54" s="46" t="s">
        <v>141</v>
      </c>
      <c r="C54" s="46" t="s">
        <v>173</v>
      </c>
      <c r="D54" s="46">
        <v>362.72663364700003</v>
      </c>
      <c r="E54" s="46" t="s">
        <v>182</v>
      </c>
      <c r="F54" s="47">
        <v>39236</v>
      </c>
      <c r="G54" s="46" t="s">
        <v>10</v>
      </c>
      <c r="H54" s="46">
        <v>486</v>
      </c>
      <c r="I54" s="48">
        <v>250</v>
      </c>
      <c r="J54" s="49"/>
      <c r="K54" s="60">
        <v>6551</v>
      </c>
      <c r="L54" s="50">
        <v>2300</v>
      </c>
      <c r="M54" s="66" t="s">
        <v>198</v>
      </c>
      <c r="N54" s="67"/>
      <c r="O54" s="67"/>
      <c r="P54" s="68"/>
    </row>
    <row r="55" spans="1:16" x14ac:dyDescent="0.25">
      <c r="A55" s="41" t="s">
        <v>246</v>
      </c>
      <c r="B55" s="36" t="s">
        <v>142</v>
      </c>
      <c r="C55" s="36" t="s">
        <v>175</v>
      </c>
      <c r="D55" s="36">
        <v>109.49254126699999</v>
      </c>
      <c r="E55" s="36" t="s">
        <v>182</v>
      </c>
      <c r="F55" s="42">
        <v>39349</v>
      </c>
      <c r="G55" s="36" t="s">
        <v>187</v>
      </c>
      <c r="H55" s="36">
        <v>645</v>
      </c>
      <c r="I55" s="43">
        <v>250</v>
      </c>
      <c r="J55" s="41" t="s">
        <v>201</v>
      </c>
      <c r="K55" s="59">
        <v>6561</v>
      </c>
      <c r="L55" s="44">
        <v>2522</v>
      </c>
      <c r="M55" s="63" t="s">
        <v>198</v>
      </c>
      <c r="N55" s="64"/>
      <c r="O55" s="64"/>
      <c r="P55" s="65"/>
    </row>
    <row r="56" spans="1:16" x14ac:dyDescent="0.25">
      <c r="A56" s="49" t="s">
        <v>247</v>
      </c>
      <c r="B56" s="46" t="s">
        <v>143</v>
      </c>
      <c r="C56" s="46" t="s">
        <v>173</v>
      </c>
      <c r="D56" s="46">
        <v>1308.4861093</v>
      </c>
      <c r="E56" s="46" t="s">
        <v>182</v>
      </c>
      <c r="F56" s="47">
        <v>39430</v>
      </c>
      <c r="G56" s="46" t="s">
        <v>10</v>
      </c>
      <c r="H56" s="46">
        <v>524</v>
      </c>
      <c r="I56" s="48">
        <v>168</v>
      </c>
      <c r="J56" s="49"/>
      <c r="K56" s="60">
        <v>6398</v>
      </c>
      <c r="L56" s="50">
        <v>1370</v>
      </c>
      <c r="M56" s="66" t="s">
        <v>198</v>
      </c>
      <c r="N56" s="67"/>
      <c r="O56" s="67"/>
      <c r="P56" s="68"/>
    </row>
    <row r="57" spans="1:16" x14ac:dyDescent="0.25">
      <c r="A57" s="41" t="s">
        <v>248</v>
      </c>
      <c r="B57" s="36" t="s">
        <v>144</v>
      </c>
      <c r="C57" s="36" t="s">
        <v>179</v>
      </c>
      <c r="D57" s="36">
        <v>40.8028992311</v>
      </c>
      <c r="E57" s="36" t="s">
        <v>182</v>
      </c>
      <c r="F57" s="42" t="s">
        <v>188</v>
      </c>
      <c r="G57" s="36" t="s">
        <v>70</v>
      </c>
      <c r="H57" s="36" t="s">
        <v>188</v>
      </c>
      <c r="I57" s="43" t="s">
        <v>188</v>
      </c>
      <c r="J57" s="41"/>
      <c r="K57" s="59" t="s">
        <v>188</v>
      </c>
      <c r="L57" s="44" t="s">
        <v>188</v>
      </c>
      <c r="M57" s="63" t="s">
        <v>197</v>
      </c>
      <c r="N57" s="64"/>
      <c r="O57" s="64"/>
      <c r="P57" s="65"/>
    </row>
    <row r="58" spans="1:16" x14ac:dyDescent="0.25">
      <c r="A58" s="49" t="s">
        <v>249</v>
      </c>
      <c r="B58" s="46" t="s">
        <v>145</v>
      </c>
      <c r="C58" s="46" t="s">
        <v>174</v>
      </c>
      <c r="D58" s="46">
        <v>776.34874369600004</v>
      </c>
      <c r="E58" s="46" t="s">
        <v>182</v>
      </c>
      <c r="F58" s="47" t="s">
        <v>188</v>
      </c>
      <c r="G58" s="46" t="s">
        <v>70</v>
      </c>
      <c r="H58" s="46" t="s">
        <v>188</v>
      </c>
      <c r="I58" s="48" t="s">
        <v>188</v>
      </c>
      <c r="J58" s="49"/>
      <c r="K58" s="60" t="s">
        <v>188</v>
      </c>
      <c r="L58" s="50" t="s">
        <v>188</v>
      </c>
      <c r="M58" s="66" t="s">
        <v>197</v>
      </c>
      <c r="N58" s="67"/>
      <c r="O58" s="67"/>
      <c r="P58" s="68"/>
    </row>
    <row r="59" spans="1:16" x14ac:dyDescent="0.25">
      <c r="A59" s="41" t="s">
        <v>250</v>
      </c>
      <c r="B59" s="36" t="s">
        <v>146</v>
      </c>
      <c r="C59" s="36" t="s">
        <v>174</v>
      </c>
      <c r="D59" s="36">
        <v>1411.3836492999999</v>
      </c>
      <c r="E59" s="36" t="s">
        <v>182</v>
      </c>
      <c r="F59" s="42">
        <v>40917</v>
      </c>
      <c r="G59" s="36" t="s">
        <v>3</v>
      </c>
      <c r="H59" s="36">
        <v>690</v>
      </c>
      <c r="I59" s="43">
        <v>400</v>
      </c>
      <c r="J59" s="41"/>
      <c r="K59" s="59">
        <v>6519</v>
      </c>
      <c r="L59" s="44">
        <v>1675</v>
      </c>
      <c r="M59" s="63" t="s">
        <v>198</v>
      </c>
      <c r="N59" s="64"/>
      <c r="O59" s="64"/>
      <c r="P59" s="65"/>
    </row>
    <row r="60" spans="1:16" x14ac:dyDescent="0.25">
      <c r="A60" s="49" t="s">
        <v>251</v>
      </c>
      <c r="B60" s="46" t="s">
        <v>147</v>
      </c>
      <c r="C60" s="46" t="s">
        <v>179</v>
      </c>
      <c r="D60" s="46">
        <v>85.811764038700005</v>
      </c>
      <c r="E60" s="46" t="s">
        <v>182</v>
      </c>
      <c r="F60" s="47">
        <v>40641</v>
      </c>
      <c r="G60" s="46" t="s">
        <v>3</v>
      </c>
      <c r="H60" s="46">
        <v>574</v>
      </c>
      <c r="I60" s="48">
        <v>400</v>
      </c>
      <c r="J60" s="49"/>
      <c r="K60" s="60">
        <v>6540</v>
      </c>
      <c r="L60" s="50">
        <v>1431</v>
      </c>
      <c r="M60" s="66" t="s">
        <v>198</v>
      </c>
      <c r="N60" s="67"/>
      <c r="O60" s="67"/>
      <c r="P60" s="68"/>
    </row>
    <row r="61" spans="1:16" x14ac:dyDescent="0.25">
      <c r="A61" s="41" t="s">
        <v>252</v>
      </c>
      <c r="B61" s="36" t="s">
        <v>148</v>
      </c>
      <c r="C61" s="36" t="s">
        <v>181</v>
      </c>
      <c r="D61" s="36">
        <v>10.351228986200001</v>
      </c>
      <c r="E61" s="36" t="s">
        <v>182</v>
      </c>
      <c r="F61" s="42">
        <v>40646</v>
      </c>
      <c r="G61" s="36" t="s">
        <v>3</v>
      </c>
      <c r="H61" s="36">
        <v>602</v>
      </c>
      <c r="I61" s="43">
        <v>400</v>
      </c>
      <c r="J61" s="41"/>
      <c r="K61" s="59">
        <v>6633</v>
      </c>
      <c r="L61" s="44">
        <v>2076</v>
      </c>
      <c r="M61" s="63" t="s">
        <v>198</v>
      </c>
      <c r="N61" s="64"/>
      <c r="O61" s="64"/>
      <c r="P61" s="65"/>
    </row>
    <row r="62" spans="1:16" x14ac:dyDescent="0.25">
      <c r="A62" s="49" t="s">
        <v>253</v>
      </c>
      <c r="B62" s="46" t="s">
        <v>149</v>
      </c>
      <c r="C62" s="46" t="s">
        <v>172</v>
      </c>
      <c r="D62" s="46">
        <v>31.185035697299998</v>
      </c>
      <c r="E62" s="46" t="s">
        <v>182</v>
      </c>
      <c r="F62" s="47" t="s">
        <v>188</v>
      </c>
      <c r="G62" s="46" t="s">
        <v>70</v>
      </c>
      <c r="H62" s="46" t="s">
        <v>188</v>
      </c>
      <c r="I62" s="48" t="s">
        <v>188</v>
      </c>
      <c r="J62" s="49"/>
      <c r="K62" s="60" t="s">
        <v>188</v>
      </c>
      <c r="L62" s="50" t="s">
        <v>188</v>
      </c>
      <c r="M62" s="66" t="s">
        <v>197</v>
      </c>
      <c r="N62" s="67"/>
      <c r="O62" s="67"/>
      <c r="P62" s="68"/>
    </row>
    <row r="63" spans="1:16" x14ac:dyDescent="0.25">
      <c r="A63" s="41" t="s">
        <v>254</v>
      </c>
      <c r="B63" s="36" t="s">
        <v>150</v>
      </c>
      <c r="C63" s="36" t="s">
        <v>172</v>
      </c>
      <c r="D63" s="36">
        <v>31.7436352609</v>
      </c>
      <c r="E63" s="36" t="s">
        <v>182</v>
      </c>
      <c r="F63" s="42" t="s">
        <v>188</v>
      </c>
      <c r="G63" s="36" t="s">
        <v>70</v>
      </c>
      <c r="H63" s="36" t="s">
        <v>188</v>
      </c>
      <c r="I63" s="43" t="s">
        <v>188</v>
      </c>
      <c r="J63" s="41"/>
      <c r="K63" s="59" t="s">
        <v>188</v>
      </c>
      <c r="L63" s="44" t="s">
        <v>188</v>
      </c>
      <c r="M63" s="63" t="s">
        <v>197</v>
      </c>
      <c r="N63" s="64"/>
      <c r="O63" s="64"/>
      <c r="P63" s="65"/>
    </row>
    <row r="64" spans="1:16" x14ac:dyDescent="0.25">
      <c r="A64" s="49" t="s">
        <v>255</v>
      </c>
      <c r="B64" s="46" t="s">
        <v>151</v>
      </c>
      <c r="C64" s="46" t="s">
        <v>181</v>
      </c>
      <c r="D64" s="46">
        <v>109.66065838999999</v>
      </c>
      <c r="E64" s="46" t="s">
        <v>182</v>
      </c>
      <c r="F64" s="47">
        <v>40650</v>
      </c>
      <c r="G64" s="46" t="s">
        <v>3</v>
      </c>
      <c r="H64" s="46">
        <v>594</v>
      </c>
      <c r="I64" s="48">
        <v>400</v>
      </c>
      <c r="J64" s="49"/>
      <c r="K64" s="60">
        <v>6501</v>
      </c>
      <c r="L64" s="50">
        <v>1640</v>
      </c>
      <c r="M64" s="66" t="s">
        <v>198</v>
      </c>
      <c r="N64" s="67"/>
      <c r="O64" s="67"/>
      <c r="P64" s="68"/>
    </row>
    <row r="65" spans="1:16" x14ac:dyDescent="0.25">
      <c r="A65" s="41" t="s">
        <v>256</v>
      </c>
      <c r="B65" s="36" t="s">
        <v>152</v>
      </c>
      <c r="C65" s="36" t="s">
        <v>173</v>
      </c>
      <c r="D65" s="36">
        <v>87.661663126899995</v>
      </c>
      <c r="E65" s="36" t="s">
        <v>182</v>
      </c>
      <c r="F65" s="42">
        <v>40654</v>
      </c>
      <c r="G65" s="36" t="s">
        <v>3</v>
      </c>
      <c r="H65" s="36">
        <v>577</v>
      </c>
      <c r="I65" s="43">
        <v>400</v>
      </c>
      <c r="J65" s="41"/>
      <c r="K65" s="59">
        <v>6619</v>
      </c>
      <c r="L65" s="44">
        <v>2120</v>
      </c>
      <c r="M65" s="63" t="s">
        <v>198</v>
      </c>
      <c r="N65" s="64"/>
      <c r="O65" s="64"/>
      <c r="P65" s="65"/>
    </row>
    <row r="66" spans="1:16" x14ac:dyDescent="0.25">
      <c r="A66" s="49" t="s">
        <v>257</v>
      </c>
      <c r="B66" s="46" t="s">
        <v>153</v>
      </c>
      <c r="C66" s="46" t="s">
        <v>181</v>
      </c>
      <c r="D66" s="46">
        <v>35.894394671900002</v>
      </c>
      <c r="E66" s="46" t="s">
        <v>182</v>
      </c>
      <c r="F66" s="47" t="s">
        <v>188</v>
      </c>
      <c r="G66" s="46" t="s">
        <v>70</v>
      </c>
      <c r="H66" s="46" t="s">
        <v>188</v>
      </c>
      <c r="I66" s="48" t="s">
        <v>188</v>
      </c>
      <c r="J66" s="49"/>
      <c r="K66" s="60" t="s">
        <v>188</v>
      </c>
      <c r="L66" s="50" t="s">
        <v>188</v>
      </c>
      <c r="M66" s="66" t="s">
        <v>197</v>
      </c>
      <c r="N66" s="67"/>
      <c r="O66" s="67"/>
      <c r="P66" s="68"/>
    </row>
    <row r="67" spans="1:16" x14ac:dyDescent="0.25">
      <c r="A67" s="41" t="s">
        <v>258</v>
      </c>
      <c r="B67" s="36" t="s">
        <v>154</v>
      </c>
      <c r="C67" s="36" t="s">
        <v>181</v>
      </c>
      <c r="D67" s="36">
        <v>35.699159743599999</v>
      </c>
      <c r="E67" s="36" t="s">
        <v>182</v>
      </c>
      <c r="F67" s="42" t="s">
        <v>188</v>
      </c>
      <c r="G67" s="36" t="s">
        <v>70</v>
      </c>
      <c r="H67" s="36" t="s">
        <v>188</v>
      </c>
      <c r="I67" s="43" t="s">
        <v>188</v>
      </c>
      <c r="J67" s="41"/>
      <c r="K67" s="59" t="s">
        <v>188</v>
      </c>
      <c r="L67" s="44" t="s">
        <v>188</v>
      </c>
      <c r="M67" s="63" t="s">
        <v>197</v>
      </c>
      <c r="N67" s="64"/>
      <c r="O67" s="64"/>
      <c r="P67" s="65"/>
    </row>
    <row r="68" spans="1:16" x14ac:dyDescent="0.25">
      <c r="A68" s="49" t="s">
        <v>259</v>
      </c>
      <c r="B68" s="46" t="s">
        <v>155</v>
      </c>
      <c r="C68" s="46" t="s">
        <v>174</v>
      </c>
      <c r="D68" s="46">
        <v>1419.3856834799999</v>
      </c>
      <c r="E68" s="46" t="s">
        <v>182</v>
      </c>
      <c r="F68" s="47">
        <v>40973</v>
      </c>
      <c r="G68" s="46" t="s">
        <v>3</v>
      </c>
      <c r="H68" s="46">
        <v>712</v>
      </c>
      <c r="I68" s="48">
        <v>400</v>
      </c>
      <c r="J68" s="49"/>
      <c r="K68" s="60">
        <v>6541</v>
      </c>
      <c r="L68" s="50">
        <v>1900</v>
      </c>
      <c r="M68" s="66" t="s">
        <v>198</v>
      </c>
      <c r="N68" s="67"/>
      <c r="O68" s="67"/>
      <c r="P68" s="68"/>
    </row>
    <row r="69" spans="1:16" x14ac:dyDescent="0.25">
      <c r="A69" s="41" t="s">
        <v>260</v>
      </c>
      <c r="B69" s="36" t="s">
        <v>156</v>
      </c>
      <c r="C69" s="36" t="s">
        <v>173</v>
      </c>
      <c r="D69" s="36">
        <v>440.66827819500003</v>
      </c>
      <c r="E69" s="36" t="s">
        <v>182</v>
      </c>
      <c r="F69" s="42">
        <v>40813</v>
      </c>
      <c r="G69" s="36" t="s">
        <v>3</v>
      </c>
      <c r="H69" s="36">
        <v>572</v>
      </c>
      <c r="I69" s="43">
        <v>169</v>
      </c>
      <c r="J69" s="41"/>
      <c r="K69" s="59">
        <v>6378</v>
      </c>
      <c r="L69" s="44">
        <v>1190</v>
      </c>
      <c r="M69" s="63" t="s">
        <v>198</v>
      </c>
      <c r="N69" s="64"/>
      <c r="O69" s="64"/>
      <c r="P69" s="65"/>
    </row>
    <row r="70" spans="1:16" x14ac:dyDescent="0.25">
      <c r="A70" s="49" t="s">
        <v>261</v>
      </c>
      <c r="B70" s="46" t="s">
        <v>157</v>
      </c>
      <c r="C70" s="46" t="s">
        <v>174</v>
      </c>
      <c r="D70" s="46">
        <v>204.35444264</v>
      </c>
      <c r="E70" s="46" t="s">
        <v>182</v>
      </c>
      <c r="F70" s="47">
        <v>41027</v>
      </c>
      <c r="G70" s="46" t="s">
        <v>3</v>
      </c>
      <c r="H70" s="46">
        <v>695</v>
      </c>
      <c r="I70" s="48">
        <v>400</v>
      </c>
      <c r="J70" s="49"/>
      <c r="K70" s="60">
        <v>6676</v>
      </c>
      <c r="L70" s="50">
        <v>1610</v>
      </c>
      <c r="M70" s="66" t="s">
        <v>198</v>
      </c>
      <c r="N70" s="67"/>
      <c r="O70" s="67"/>
      <c r="P70" s="68"/>
    </row>
    <row r="71" spans="1:16" x14ac:dyDescent="0.25">
      <c r="A71" s="41" t="s">
        <v>262</v>
      </c>
      <c r="B71" s="36" t="s">
        <v>158</v>
      </c>
      <c r="C71" s="36" t="s">
        <v>174</v>
      </c>
      <c r="D71" s="36">
        <v>14.1727081696</v>
      </c>
      <c r="E71" s="36" t="s">
        <v>182</v>
      </c>
      <c r="F71" s="42">
        <v>41022</v>
      </c>
      <c r="G71" s="36" t="s">
        <v>3</v>
      </c>
      <c r="H71" s="36">
        <v>706</v>
      </c>
      <c r="I71" s="43">
        <v>250</v>
      </c>
      <c r="J71" s="41"/>
      <c r="K71" s="59">
        <v>6475</v>
      </c>
      <c r="L71" s="44">
        <v>2010</v>
      </c>
      <c r="M71" s="63" t="s">
        <v>198</v>
      </c>
      <c r="N71" s="64"/>
      <c r="O71" s="64"/>
      <c r="P71" s="65"/>
    </row>
    <row r="72" spans="1:16" x14ac:dyDescent="0.25">
      <c r="A72" s="49" t="s">
        <v>263</v>
      </c>
      <c r="B72" s="46" t="s">
        <v>159</v>
      </c>
      <c r="C72" s="46" t="s">
        <v>174</v>
      </c>
      <c r="D72" s="46">
        <v>1465.25523417</v>
      </c>
      <c r="E72" s="46" t="s">
        <v>182</v>
      </c>
      <c r="F72" s="47">
        <v>41010</v>
      </c>
      <c r="G72" s="46" t="s">
        <v>3</v>
      </c>
      <c r="H72" s="46">
        <v>711</v>
      </c>
      <c r="I72" s="48">
        <v>250</v>
      </c>
      <c r="J72" s="49"/>
      <c r="K72" s="60">
        <v>7252</v>
      </c>
      <c r="L72" s="50">
        <v>1130</v>
      </c>
      <c r="M72" s="66" t="s">
        <v>198</v>
      </c>
      <c r="N72" s="67"/>
      <c r="O72" s="67"/>
      <c r="P72" s="68"/>
    </row>
    <row r="73" spans="1:16" x14ac:dyDescent="0.25">
      <c r="A73" s="41" t="s">
        <v>264</v>
      </c>
      <c r="B73" s="36" t="s">
        <v>160</v>
      </c>
      <c r="C73" s="36" t="s">
        <v>174</v>
      </c>
      <c r="D73" s="36">
        <v>37.237989144300002</v>
      </c>
      <c r="E73" s="36" t="s">
        <v>182</v>
      </c>
      <c r="F73" s="42">
        <v>41005</v>
      </c>
      <c r="G73" s="36" t="s">
        <v>3</v>
      </c>
      <c r="H73" s="36">
        <v>702</v>
      </c>
      <c r="I73" s="43">
        <v>250</v>
      </c>
      <c r="J73" s="41"/>
      <c r="K73" s="59">
        <v>6563</v>
      </c>
      <c r="L73" s="44">
        <v>1760</v>
      </c>
      <c r="M73" s="63" t="s">
        <v>198</v>
      </c>
      <c r="N73" s="64"/>
      <c r="O73" s="64"/>
      <c r="P73" s="65"/>
    </row>
    <row r="74" spans="1:16" x14ac:dyDescent="0.25">
      <c r="A74" s="49" t="s">
        <v>265</v>
      </c>
      <c r="B74" s="46" t="s">
        <v>161</v>
      </c>
      <c r="C74" s="46" t="s">
        <v>174</v>
      </c>
      <c r="D74" s="46">
        <v>1452.1479518599999</v>
      </c>
      <c r="E74" s="46" t="s">
        <v>182</v>
      </c>
      <c r="F74" s="47">
        <v>41017</v>
      </c>
      <c r="G74" s="46" t="s">
        <v>3</v>
      </c>
      <c r="H74" s="46">
        <v>702</v>
      </c>
      <c r="I74" s="48">
        <v>250</v>
      </c>
      <c r="J74" s="49"/>
      <c r="K74" s="60">
        <v>6771</v>
      </c>
      <c r="L74" s="50">
        <v>1622</v>
      </c>
      <c r="M74" s="66" t="s">
        <v>198</v>
      </c>
      <c r="N74" s="67"/>
      <c r="O74" s="67"/>
      <c r="P74" s="68"/>
    </row>
    <row r="75" spans="1:16" x14ac:dyDescent="0.25">
      <c r="A75" s="41" t="s">
        <v>266</v>
      </c>
      <c r="B75" s="36" t="s">
        <v>162</v>
      </c>
      <c r="C75" s="36" t="s">
        <v>179</v>
      </c>
      <c r="D75" s="36">
        <v>1473.1954659</v>
      </c>
      <c r="E75" s="36" t="s">
        <v>183</v>
      </c>
      <c r="F75" s="42">
        <v>41986</v>
      </c>
      <c r="G75" s="36" t="s">
        <v>3</v>
      </c>
      <c r="H75" s="36">
        <v>875</v>
      </c>
      <c r="I75" s="43">
        <v>250</v>
      </c>
      <c r="J75" s="41"/>
      <c r="K75" s="61">
        <v>6620</v>
      </c>
      <c r="L75" s="44">
        <v>500</v>
      </c>
      <c r="M75" s="63" t="s">
        <v>198</v>
      </c>
      <c r="N75" s="64"/>
      <c r="O75" s="64"/>
      <c r="P75" s="65"/>
    </row>
    <row r="76" spans="1:16" x14ac:dyDescent="0.25">
      <c r="A76" s="49" t="s">
        <v>267</v>
      </c>
      <c r="B76" s="46" t="s">
        <v>163</v>
      </c>
      <c r="C76" s="46" t="s">
        <v>173</v>
      </c>
      <c r="D76" s="46">
        <v>398.32088764399998</v>
      </c>
      <c r="E76" s="46" t="s">
        <v>183</v>
      </c>
      <c r="F76" s="47">
        <v>42031</v>
      </c>
      <c r="G76" s="46" t="s">
        <v>3</v>
      </c>
      <c r="H76" s="46">
        <v>875</v>
      </c>
      <c r="I76" s="48">
        <v>250</v>
      </c>
      <c r="J76" s="49"/>
      <c r="K76" s="62">
        <v>6581</v>
      </c>
      <c r="L76" s="50">
        <v>500</v>
      </c>
      <c r="M76" s="66" t="s">
        <v>198</v>
      </c>
      <c r="N76" s="67"/>
      <c r="O76" s="67"/>
      <c r="P76" s="68"/>
    </row>
    <row r="77" spans="1:16" x14ac:dyDescent="0.25">
      <c r="A77" s="41" t="s">
        <v>268</v>
      </c>
      <c r="B77" s="36" t="s">
        <v>164</v>
      </c>
      <c r="C77" s="36" t="s">
        <v>179</v>
      </c>
      <c r="D77" s="36">
        <v>995.07963296399998</v>
      </c>
      <c r="E77" s="36" t="s">
        <v>183</v>
      </c>
      <c r="F77" s="42">
        <v>41955</v>
      </c>
      <c r="G77" s="36" t="s">
        <v>3</v>
      </c>
      <c r="H77" s="36">
        <v>875</v>
      </c>
      <c r="I77" s="43">
        <v>250</v>
      </c>
      <c r="J77" s="41"/>
      <c r="K77" s="61">
        <v>6581</v>
      </c>
      <c r="L77" s="44">
        <v>500</v>
      </c>
      <c r="M77" s="63" t="s">
        <v>198</v>
      </c>
      <c r="N77" s="64"/>
      <c r="O77" s="64"/>
      <c r="P77" s="65"/>
    </row>
    <row r="78" spans="1:16" x14ac:dyDescent="0.25">
      <c r="A78" s="49" t="s">
        <v>269</v>
      </c>
      <c r="B78" s="46" t="s">
        <v>165</v>
      </c>
      <c r="C78" s="46" t="s">
        <v>179</v>
      </c>
      <c r="D78" s="46">
        <v>1129.3540745800001</v>
      </c>
      <c r="E78" s="46" t="s">
        <v>183</v>
      </c>
      <c r="F78" s="47">
        <v>41997</v>
      </c>
      <c r="G78" s="46" t="s">
        <v>3</v>
      </c>
      <c r="H78" s="46">
        <v>875</v>
      </c>
      <c r="I78" s="48">
        <v>250</v>
      </c>
      <c r="J78" s="49"/>
      <c r="K78" s="62">
        <v>6581</v>
      </c>
      <c r="L78" s="50">
        <v>500</v>
      </c>
      <c r="M78" s="66" t="s">
        <v>198</v>
      </c>
      <c r="N78" s="67"/>
      <c r="O78" s="67"/>
      <c r="P78" s="68"/>
    </row>
    <row r="79" spans="1:16" x14ac:dyDescent="0.25">
      <c r="A79" s="41" t="s">
        <v>270</v>
      </c>
      <c r="B79" s="36" t="s">
        <v>166</v>
      </c>
      <c r="C79" s="36" t="s">
        <v>173</v>
      </c>
      <c r="D79" s="36">
        <v>599.562752241</v>
      </c>
      <c r="E79" s="36" t="s">
        <v>183</v>
      </c>
      <c r="F79" s="42">
        <v>42021</v>
      </c>
      <c r="G79" s="36" t="s">
        <v>3</v>
      </c>
      <c r="H79" s="36">
        <v>875</v>
      </c>
      <c r="I79" s="43">
        <v>250</v>
      </c>
      <c r="J79" s="41"/>
      <c r="K79" s="61">
        <v>6581</v>
      </c>
      <c r="L79" s="44">
        <v>500</v>
      </c>
      <c r="M79" s="63" t="s">
        <v>198</v>
      </c>
      <c r="N79" s="64"/>
      <c r="O79" s="64"/>
      <c r="P79" s="65"/>
    </row>
    <row r="80" spans="1:16" x14ac:dyDescent="0.25">
      <c r="A80" s="49" t="s">
        <v>271</v>
      </c>
      <c r="B80" s="46" t="s">
        <v>167</v>
      </c>
      <c r="C80" s="46" t="s">
        <v>174</v>
      </c>
      <c r="D80" s="46">
        <v>1157.2232281500001</v>
      </c>
      <c r="E80" s="46" t="s">
        <v>183</v>
      </c>
      <c r="F80" s="47" t="s">
        <v>188</v>
      </c>
      <c r="G80" s="46" t="s">
        <v>30</v>
      </c>
      <c r="H80" s="46" t="s">
        <v>188</v>
      </c>
      <c r="I80" s="48" t="s">
        <v>188</v>
      </c>
      <c r="J80" s="49"/>
      <c r="K80" s="62" t="s">
        <v>188</v>
      </c>
      <c r="L80" s="50" t="s">
        <v>188</v>
      </c>
      <c r="M80" s="66" t="s">
        <v>197</v>
      </c>
      <c r="N80" s="67"/>
      <c r="O80" s="67"/>
      <c r="P80" s="68"/>
    </row>
    <row r="81" spans="1:16" x14ac:dyDescent="0.25">
      <c r="A81" s="41" t="s">
        <v>272</v>
      </c>
      <c r="B81" s="36" t="s">
        <v>168</v>
      </c>
      <c r="C81" s="36" t="s">
        <v>174</v>
      </c>
      <c r="D81" s="36">
        <v>1403.3597930200001</v>
      </c>
      <c r="E81" s="36" t="s">
        <v>183</v>
      </c>
      <c r="F81" s="42" t="s">
        <v>188</v>
      </c>
      <c r="G81" s="36" t="s">
        <v>30</v>
      </c>
      <c r="H81" s="36" t="s">
        <v>188</v>
      </c>
      <c r="I81" s="43" t="s">
        <v>188</v>
      </c>
      <c r="J81" s="41"/>
      <c r="K81" s="61" t="s">
        <v>188</v>
      </c>
      <c r="L81" s="44" t="s">
        <v>188</v>
      </c>
      <c r="M81" s="63" t="s">
        <v>197</v>
      </c>
      <c r="N81" s="64"/>
      <c r="O81" s="64"/>
      <c r="P81" s="65"/>
    </row>
    <row r="82" spans="1:16" x14ac:dyDescent="0.25">
      <c r="A82" s="49" t="s">
        <v>273</v>
      </c>
      <c r="B82" s="46" t="s">
        <v>169</v>
      </c>
      <c r="C82" s="46" t="s">
        <v>174</v>
      </c>
      <c r="D82" s="46">
        <v>632.13127773899998</v>
      </c>
      <c r="E82" s="46" t="s">
        <v>183</v>
      </c>
      <c r="F82" s="47" t="s">
        <v>188</v>
      </c>
      <c r="G82" s="46" t="s">
        <v>30</v>
      </c>
      <c r="H82" s="46" t="s">
        <v>188</v>
      </c>
      <c r="I82" s="48" t="s">
        <v>188</v>
      </c>
      <c r="J82" s="49"/>
      <c r="K82" s="62" t="s">
        <v>188</v>
      </c>
      <c r="L82" s="50" t="s">
        <v>188</v>
      </c>
      <c r="M82" s="66" t="s">
        <v>197</v>
      </c>
      <c r="N82" s="67"/>
      <c r="O82" s="67"/>
      <c r="P82" s="68"/>
    </row>
    <row r="83" spans="1:16" x14ac:dyDescent="0.25">
      <c r="A83" s="41" t="s">
        <v>274</v>
      </c>
      <c r="B83" s="36" t="s">
        <v>170</v>
      </c>
      <c r="C83" s="36" t="s">
        <v>174</v>
      </c>
      <c r="D83" s="36">
        <v>904.52250828299998</v>
      </c>
      <c r="E83" s="36" t="s">
        <v>183</v>
      </c>
      <c r="F83" s="42" t="s">
        <v>188</v>
      </c>
      <c r="G83" s="36" t="s">
        <v>30</v>
      </c>
      <c r="H83" s="36" t="s">
        <v>188</v>
      </c>
      <c r="I83" s="43" t="s">
        <v>188</v>
      </c>
      <c r="J83" s="41"/>
      <c r="K83" s="61" t="s">
        <v>188</v>
      </c>
      <c r="L83" s="44" t="s">
        <v>188</v>
      </c>
      <c r="M83" s="63" t="s">
        <v>197</v>
      </c>
      <c r="N83" s="64"/>
      <c r="O83" s="64"/>
      <c r="P83" s="65"/>
    </row>
    <row r="84" spans="1:16" x14ac:dyDescent="0.25">
      <c r="A84" s="49" t="s">
        <v>275</v>
      </c>
      <c r="B84" s="46" t="s">
        <v>171</v>
      </c>
      <c r="C84" s="46" t="s">
        <v>174</v>
      </c>
      <c r="D84" s="46">
        <v>452.37365846099999</v>
      </c>
      <c r="E84" s="46" t="s">
        <v>183</v>
      </c>
      <c r="F84" s="47" t="s">
        <v>188</v>
      </c>
      <c r="G84" s="46" t="s">
        <v>30</v>
      </c>
      <c r="H84" s="46" t="s">
        <v>188</v>
      </c>
      <c r="I84" s="48" t="s">
        <v>188</v>
      </c>
      <c r="J84" s="49"/>
      <c r="K84" s="62" t="s">
        <v>188</v>
      </c>
      <c r="L84" s="50" t="s">
        <v>188</v>
      </c>
      <c r="M84" s="66" t="s">
        <v>197</v>
      </c>
      <c r="N84" s="67"/>
      <c r="O84" s="67"/>
      <c r="P84" s="68"/>
    </row>
  </sheetData>
  <autoFilter ref="A10:P84">
    <filterColumn colId="12" showButton="0"/>
    <filterColumn colId="13" showButton="0"/>
    <filterColumn colId="14" showButton="0"/>
  </autoFilter>
  <mergeCells count="115">
    <mergeCell ref="M5:N5"/>
    <mergeCell ref="I5:L5"/>
    <mergeCell ref="F5:H5"/>
    <mergeCell ref="C5:E5"/>
    <mergeCell ref="A5:B5"/>
    <mergeCell ref="O5:P5"/>
    <mergeCell ref="M78:P78"/>
    <mergeCell ref="M84:P84"/>
    <mergeCell ref="M83:P83"/>
    <mergeCell ref="M82:P82"/>
    <mergeCell ref="M81:P81"/>
    <mergeCell ref="M80:P80"/>
    <mergeCell ref="M79:P79"/>
    <mergeCell ref="M39:P39"/>
    <mergeCell ref="M40:P40"/>
    <mergeCell ref="M41:P41"/>
    <mergeCell ref="M42:P42"/>
    <mergeCell ref="M60:P60"/>
    <mergeCell ref="M68:P68"/>
    <mergeCell ref="M45:P45"/>
    <mergeCell ref="M46:P46"/>
    <mergeCell ref="M47:P47"/>
    <mergeCell ref="M48:P48"/>
    <mergeCell ref="M49:P49"/>
    <mergeCell ref="M50:P50"/>
    <mergeCell ref="M51:P51"/>
    <mergeCell ref="M52:P52"/>
    <mergeCell ref="M53:P53"/>
    <mergeCell ref="M54:P54"/>
    <mergeCell ref="M55:P55"/>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33:P33"/>
    <mergeCell ref="M34:P34"/>
    <mergeCell ref="M35:P35"/>
    <mergeCell ref="M36:P36"/>
    <mergeCell ref="M37:P37"/>
    <mergeCell ref="M28:P28"/>
    <mergeCell ref="M29:P29"/>
    <mergeCell ref="M30:P30"/>
    <mergeCell ref="M31:P31"/>
    <mergeCell ref="M32:P32"/>
    <mergeCell ref="M56:P56"/>
    <mergeCell ref="M57:P57"/>
    <mergeCell ref="M58:P58"/>
    <mergeCell ref="M59:P59"/>
    <mergeCell ref="M63:P63"/>
    <mergeCell ref="M64:P64"/>
    <mergeCell ref="M65:P65"/>
    <mergeCell ref="M66:P66"/>
    <mergeCell ref="M67:P67"/>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s>
  <conditionalFormatting sqref="A1:A5 A8:A1048576">
    <cfRule type="duplicateValues" dxfId="4" priority="3"/>
  </conditionalFormatting>
  <conditionalFormatting sqref="A6">
    <cfRule type="duplicateValues" dxfId="3" priority="2"/>
  </conditionalFormatting>
  <conditionalFormatting sqref="A7">
    <cfRule type="duplicateValues" dxfId="1" priority="1"/>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topLeftCell="C1" zoomScale="80" zoomScaleNormal="80" workbookViewId="0">
      <pane ySplit="8" topLeftCell="A9" activePane="bottomLeft" state="frozen"/>
      <selection activeCell="M17" sqref="M17"/>
      <selection pane="bottomLeft" activeCell="H16" sqref="H16"/>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8" t="s">
        <v>32</v>
      </c>
      <c r="B1" s="89"/>
      <c r="C1" s="89"/>
      <c r="D1" s="89"/>
      <c r="E1" s="89"/>
      <c r="F1" s="89"/>
      <c r="G1" s="89"/>
      <c r="H1" s="89"/>
      <c r="I1" s="89"/>
      <c r="J1" s="89"/>
      <c r="K1" s="89"/>
      <c r="L1" s="89"/>
      <c r="M1" s="89"/>
      <c r="N1" s="89"/>
      <c r="O1" s="89"/>
      <c r="P1" s="89"/>
    </row>
    <row r="2" spans="1:17" ht="15" customHeight="1" x14ac:dyDescent="0.25">
      <c r="A2" s="90"/>
      <c r="B2" s="90"/>
      <c r="C2" s="87" t="s">
        <v>33</v>
      </c>
      <c r="D2" s="87"/>
      <c r="E2" s="87"/>
      <c r="F2" s="87"/>
      <c r="G2" s="87"/>
      <c r="H2" s="87"/>
      <c r="I2" s="87" t="s">
        <v>33</v>
      </c>
      <c r="J2" s="87"/>
      <c r="K2" s="87"/>
      <c r="L2" s="87"/>
      <c r="M2" s="87"/>
      <c r="N2" s="87"/>
      <c r="O2" s="87" t="s">
        <v>33</v>
      </c>
      <c r="P2" s="87"/>
      <c r="Q2" s="13"/>
    </row>
    <row r="3" spans="1:17" ht="15" customHeight="1" x14ac:dyDescent="0.25">
      <c r="A3" s="87" t="s">
        <v>34</v>
      </c>
      <c r="B3" s="87"/>
      <c r="C3" s="87" t="s">
        <v>37</v>
      </c>
      <c r="D3" s="87"/>
      <c r="E3" s="87"/>
      <c r="F3" s="87" t="s">
        <v>34</v>
      </c>
      <c r="G3" s="87"/>
      <c r="H3" s="87"/>
      <c r="I3" s="87" t="s">
        <v>37</v>
      </c>
      <c r="J3" s="87"/>
      <c r="K3" s="87"/>
      <c r="L3" s="87"/>
      <c r="M3" s="87" t="s">
        <v>34</v>
      </c>
      <c r="N3" s="87"/>
      <c r="O3" s="87" t="s">
        <v>37</v>
      </c>
      <c r="P3" s="87"/>
      <c r="Q3" s="13"/>
    </row>
    <row r="4" spans="1:17" s="25" customFormat="1" ht="15" customHeight="1" x14ac:dyDescent="0.25">
      <c r="A4" s="91" t="s">
        <v>47</v>
      </c>
      <c r="B4" s="91"/>
      <c r="C4" s="92" t="s">
        <v>53</v>
      </c>
      <c r="D4" s="92"/>
      <c r="E4" s="92"/>
      <c r="F4" s="91" t="s">
        <v>50</v>
      </c>
      <c r="G4" s="91"/>
      <c r="H4" s="91"/>
      <c r="I4" s="91" t="s">
        <v>54</v>
      </c>
      <c r="J4" s="91"/>
      <c r="K4" s="91"/>
      <c r="L4" s="91"/>
      <c r="M4" s="87"/>
      <c r="N4" s="87"/>
      <c r="O4" s="87"/>
      <c r="P4" s="87"/>
    </row>
    <row r="5" spans="1:17" s="25" customFormat="1" ht="15" customHeight="1" x14ac:dyDescent="0.25">
      <c r="A5" s="91" t="s">
        <v>48</v>
      </c>
      <c r="B5" s="91"/>
      <c r="C5" s="92" t="s">
        <v>53</v>
      </c>
      <c r="D5" s="92"/>
      <c r="E5" s="92"/>
      <c r="F5" s="91" t="s">
        <v>51</v>
      </c>
      <c r="G5" s="91"/>
      <c r="H5" s="91"/>
      <c r="I5" s="91" t="s">
        <v>54</v>
      </c>
      <c r="J5" s="91"/>
      <c r="K5" s="91"/>
      <c r="L5" s="91"/>
      <c r="M5" s="87"/>
      <c r="N5" s="87"/>
      <c r="O5" s="87"/>
      <c r="P5" s="87"/>
    </row>
    <row r="6" spans="1:17" s="25" customFormat="1" ht="15" customHeight="1" x14ac:dyDescent="0.25">
      <c r="A6" s="118" t="s">
        <v>49</v>
      </c>
      <c r="B6" s="118"/>
      <c r="C6" s="119" t="s">
        <v>53</v>
      </c>
      <c r="D6" s="92"/>
      <c r="E6" s="92"/>
      <c r="F6" s="91" t="s">
        <v>52</v>
      </c>
      <c r="G6" s="91"/>
      <c r="H6" s="91"/>
      <c r="I6" s="91" t="s">
        <v>54</v>
      </c>
      <c r="J6" s="91"/>
      <c r="K6" s="91"/>
      <c r="L6" s="91"/>
      <c r="M6" s="87"/>
      <c r="N6" s="87"/>
      <c r="O6" s="87"/>
      <c r="P6" s="87"/>
    </row>
    <row r="7" spans="1:17" s="26" customFormat="1" ht="22.5" customHeight="1" x14ac:dyDescent="0.2">
      <c r="A7" s="115" t="s">
        <v>61</v>
      </c>
      <c r="B7" s="116"/>
      <c r="C7" s="117"/>
      <c r="D7" s="112" t="s">
        <v>71</v>
      </c>
      <c r="E7" s="113"/>
      <c r="F7" s="113"/>
      <c r="G7" s="113"/>
      <c r="H7" s="113"/>
      <c r="I7" s="113"/>
      <c r="J7" s="113"/>
      <c r="K7" s="113"/>
      <c r="L7" s="113"/>
      <c r="M7" s="113"/>
      <c r="N7" s="113"/>
      <c r="O7" s="113"/>
      <c r="P7" s="114"/>
    </row>
    <row r="8" spans="1:17" s="1" customFormat="1" ht="43.5" customHeight="1" x14ac:dyDescent="0.25">
      <c r="A8" s="102" t="s">
        <v>27</v>
      </c>
      <c r="B8" s="103"/>
      <c r="C8" s="103"/>
      <c r="D8" s="104"/>
      <c r="E8" s="104"/>
      <c r="F8" s="104"/>
      <c r="G8" s="104"/>
      <c r="H8" s="104"/>
      <c r="I8" s="104"/>
      <c r="J8" s="104"/>
      <c r="K8" s="104"/>
      <c r="L8" s="104"/>
      <c r="M8" s="104"/>
      <c r="N8" s="104"/>
      <c r="O8" s="104"/>
      <c r="P8" s="105"/>
      <c r="Q8" s="35">
        <v>42310</v>
      </c>
    </row>
    <row r="9" spans="1:17" s="23" customFormat="1" ht="119.25" customHeight="1" thickBot="1" x14ac:dyDescent="0.25">
      <c r="A9" s="19" t="s">
        <v>59</v>
      </c>
      <c r="B9" s="20" t="s">
        <v>57</v>
      </c>
      <c r="C9" s="20" t="s">
        <v>55</v>
      </c>
      <c r="D9" s="20" t="s">
        <v>62</v>
      </c>
      <c r="E9" s="20" t="s">
        <v>58</v>
      </c>
      <c r="F9" s="20" t="s">
        <v>63</v>
      </c>
      <c r="G9" s="20" t="s">
        <v>64</v>
      </c>
      <c r="H9" s="20" t="s">
        <v>65</v>
      </c>
      <c r="I9" s="5" t="s">
        <v>80</v>
      </c>
      <c r="J9" s="5" t="s">
        <v>79</v>
      </c>
      <c r="K9" s="21" t="s">
        <v>60</v>
      </c>
      <c r="L9" s="20" t="s">
        <v>66</v>
      </c>
      <c r="M9" s="120" t="s">
        <v>56</v>
      </c>
      <c r="N9" s="121"/>
      <c r="O9" s="121"/>
      <c r="P9" s="122"/>
    </row>
    <row r="10" spans="1:17" s="25" customFormat="1" ht="15" customHeight="1" x14ac:dyDescent="0.2">
      <c r="A10" s="27" t="s">
        <v>8</v>
      </c>
      <c r="B10" s="27" t="s">
        <v>1</v>
      </c>
      <c r="C10" s="27" t="s">
        <v>47</v>
      </c>
      <c r="D10" s="27" t="s">
        <v>42</v>
      </c>
      <c r="E10" s="27" t="s">
        <v>2</v>
      </c>
      <c r="F10" s="28">
        <v>40544</v>
      </c>
      <c r="G10" s="27" t="s">
        <v>3</v>
      </c>
      <c r="H10" s="27" t="s">
        <v>4</v>
      </c>
      <c r="I10" s="29" t="s">
        <v>5</v>
      </c>
      <c r="J10" s="29" t="s">
        <v>7</v>
      </c>
      <c r="K10" s="30" t="s">
        <v>6</v>
      </c>
      <c r="L10" s="30" t="e">
        <v>#N/A</v>
      </c>
      <c r="M10" s="109"/>
      <c r="N10" s="110"/>
      <c r="O10" s="110"/>
      <c r="P10" s="111"/>
    </row>
    <row r="11" spans="1:17" s="25" customFormat="1" ht="15" customHeight="1" x14ac:dyDescent="0.2">
      <c r="A11" s="31" t="s">
        <v>13</v>
      </c>
      <c r="B11" s="32" t="s">
        <v>9</v>
      </c>
      <c r="C11" s="32" t="s">
        <v>47</v>
      </c>
      <c r="D11" s="32" t="s">
        <v>4</v>
      </c>
      <c r="E11" s="32" t="s">
        <v>40</v>
      </c>
      <c r="F11" s="33">
        <v>29952</v>
      </c>
      <c r="G11" s="32" t="s">
        <v>10</v>
      </c>
      <c r="H11" s="32" t="s">
        <v>11</v>
      </c>
      <c r="I11" s="34" t="s">
        <v>5</v>
      </c>
      <c r="J11" s="34" t="s">
        <v>7</v>
      </c>
      <c r="K11" s="31" t="s">
        <v>12</v>
      </c>
      <c r="L11" s="31" t="e">
        <v>#N/A</v>
      </c>
      <c r="M11" s="106" t="e">
        <f>VLOOKUP(A11,'[1]List of Wells - Blank'!$A$10:$M$89,13,FALSE)</f>
        <v>#N/A</v>
      </c>
      <c r="N11" s="107"/>
      <c r="O11" s="107"/>
      <c r="P11" s="108"/>
    </row>
    <row r="12" spans="1:17" s="25" customFormat="1" ht="15" customHeight="1" x14ac:dyDescent="0.2">
      <c r="A12" s="30" t="s">
        <v>18</v>
      </c>
      <c r="B12" s="27" t="s">
        <v>14</v>
      </c>
      <c r="C12" s="27" t="s">
        <v>51</v>
      </c>
      <c r="D12" s="27" t="s">
        <v>44</v>
      </c>
      <c r="E12" s="27" t="s">
        <v>2</v>
      </c>
      <c r="F12" s="28">
        <v>26299</v>
      </c>
      <c r="G12" s="27" t="s">
        <v>15</v>
      </c>
      <c r="H12" s="27" t="s">
        <v>16</v>
      </c>
      <c r="I12" s="29" t="s">
        <v>5</v>
      </c>
      <c r="J12" s="29" t="s">
        <v>7</v>
      </c>
      <c r="K12" s="30" t="s">
        <v>17</v>
      </c>
      <c r="L12" s="30" t="e">
        <v>#N/A</v>
      </c>
      <c r="M12" s="96" t="s">
        <v>31</v>
      </c>
      <c r="N12" s="97"/>
      <c r="O12" s="97"/>
      <c r="P12" s="98"/>
    </row>
    <row r="13" spans="1:17" s="25" customFormat="1" ht="15" customHeight="1" x14ac:dyDescent="0.2">
      <c r="A13" s="31" t="s">
        <v>22</v>
      </c>
      <c r="B13" s="32" t="s">
        <v>19</v>
      </c>
      <c r="C13" s="32" t="s">
        <v>48</v>
      </c>
      <c r="D13" s="32" t="s">
        <v>43</v>
      </c>
      <c r="E13" s="32" t="s">
        <v>2</v>
      </c>
      <c r="F13" s="33">
        <v>33239</v>
      </c>
      <c r="G13" s="32" t="s">
        <v>3</v>
      </c>
      <c r="H13" s="32" t="s">
        <v>20</v>
      </c>
      <c r="I13" s="34" t="s">
        <v>5</v>
      </c>
      <c r="J13" s="34" t="s">
        <v>7</v>
      </c>
      <c r="K13" s="31" t="s">
        <v>21</v>
      </c>
      <c r="L13" s="31" t="e">
        <v>#N/A</v>
      </c>
      <c r="M13" s="99" t="s">
        <v>41</v>
      </c>
      <c r="N13" s="100"/>
      <c r="O13" s="100"/>
      <c r="P13" s="101"/>
    </row>
    <row r="14" spans="1:17" s="25" customFormat="1" ht="15" customHeight="1" x14ac:dyDescent="0.2">
      <c r="A14" s="30" t="s">
        <v>28</v>
      </c>
      <c r="B14" s="27" t="s">
        <v>23</v>
      </c>
      <c r="C14" s="27" t="s">
        <v>47</v>
      </c>
      <c r="D14" s="27" t="s">
        <v>45</v>
      </c>
      <c r="E14" s="27" t="s">
        <v>2</v>
      </c>
      <c r="F14" s="28">
        <v>29587</v>
      </c>
      <c r="G14" s="27" t="s">
        <v>3</v>
      </c>
      <c r="H14" s="27" t="s">
        <v>24</v>
      </c>
      <c r="I14" s="29" t="s">
        <v>5</v>
      </c>
      <c r="J14" s="29" t="s">
        <v>7</v>
      </c>
      <c r="K14" s="30" t="s">
        <v>25</v>
      </c>
      <c r="L14" s="30" t="e">
        <v>#N/A</v>
      </c>
      <c r="M14" s="96" t="s">
        <v>26</v>
      </c>
      <c r="N14" s="97"/>
      <c r="O14" s="97"/>
      <c r="P14" s="98"/>
    </row>
    <row r="15" spans="1:17" s="25" customFormat="1" ht="15" customHeight="1" x14ac:dyDescent="0.2">
      <c r="A15" s="31" t="s">
        <v>39</v>
      </c>
      <c r="B15" s="32" t="s">
        <v>29</v>
      </c>
      <c r="C15" s="32" t="s">
        <v>49</v>
      </c>
      <c r="D15" s="32" t="s">
        <v>46</v>
      </c>
      <c r="E15" s="32" t="s">
        <v>2</v>
      </c>
      <c r="F15" s="33">
        <v>41275</v>
      </c>
      <c r="G15" s="32" t="s">
        <v>30</v>
      </c>
      <c r="H15" s="32"/>
      <c r="I15" s="34"/>
      <c r="J15" s="34" t="s">
        <v>7</v>
      </c>
      <c r="K15" s="31"/>
      <c r="L15" s="31" t="e">
        <v>#N/A</v>
      </c>
      <c r="M15" s="93" t="e">
        <f>VLOOKUP(A15,'[1]List of Wells - Blank'!$A$10:$M$89,13,FALSE)</f>
        <v>#N/A</v>
      </c>
      <c r="N15" s="94"/>
      <c r="O15" s="94"/>
      <c r="P15" s="95"/>
    </row>
    <row r="16" spans="1:17" s="25" customFormat="1" ht="15" customHeight="1" x14ac:dyDescent="0.2">
      <c r="A16" s="30" t="s">
        <v>67</v>
      </c>
      <c r="B16" s="27" t="s">
        <v>68</v>
      </c>
      <c r="C16" s="27" t="s">
        <v>49</v>
      </c>
      <c r="D16" s="27" t="s">
        <v>69</v>
      </c>
      <c r="E16" s="27" t="s">
        <v>2</v>
      </c>
      <c r="F16" s="27"/>
      <c r="G16" s="27" t="s">
        <v>70</v>
      </c>
      <c r="H16" s="27"/>
      <c r="I16" s="29"/>
      <c r="J16" s="29" t="s">
        <v>7</v>
      </c>
      <c r="K16" s="30"/>
      <c r="L16" s="30" t="e">
        <v>#N/A</v>
      </c>
      <c r="M16" s="109"/>
      <c r="N16" s="110"/>
      <c r="O16" s="110"/>
      <c r="P16" s="111"/>
    </row>
    <row r="17" spans="1:17" ht="15" customHeight="1" x14ac:dyDescent="0.2">
      <c r="A17" s="8"/>
      <c r="B17" s="15"/>
      <c r="C17" s="15"/>
      <c r="D17" s="15"/>
      <c r="E17" s="15"/>
      <c r="F17" s="15"/>
      <c r="G17" s="15"/>
      <c r="H17" s="15"/>
      <c r="I17" s="16"/>
      <c r="J17" s="16" t="s">
        <v>7</v>
      </c>
      <c r="K17" s="8"/>
      <c r="L17" s="8" t="e">
        <v>#N/A</v>
      </c>
      <c r="M17" s="123"/>
      <c r="N17" s="124"/>
      <c r="O17" s="124"/>
      <c r="P17" s="125"/>
      <c r="Q17" s="13"/>
    </row>
    <row r="18" spans="1:17" ht="15" customHeight="1" x14ac:dyDescent="0.2">
      <c r="A18" s="6"/>
      <c r="B18" s="7"/>
      <c r="C18" s="7"/>
      <c r="D18" s="7"/>
      <c r="E18" s="7"/>
      <c r="F18" s="7"/>
      <c r="G18" s="7"/>
      <c r="H18" s="7"/>
      <c r="I18" s="14"/>
      <c r="J18" s="14" t="s">
        <v>7</v>
      </c>
      <c r="K18" s="6"/>
      <c r="L18" s="6" t="e">
        <v>#N/A</v>
      </c>
      <c r="M18" s="126"/>
      <c r="N18" s="127"/>
      <c r="O18" s="127"/>
      <c r="P18" s="128"/>
      <c r="Q18" s="13"/>
    </row>
    <row r="19" spans="1:17" ht="15" customHeight="1" x14ac:dyDescent="0.2">
      <c r="A19" s="8"/>
      <c r="B19" s="15"/>
      <c r="C19" s="15"/>
      <c r="D19" s="15"/>
      <c r="E19" s="15"/>
      <c r="F19" s="15"/>
      <c r="G19" s="15"/>
      <c r="H19" s="15"/>
      <c r="I19" s="16"/>
      <c r="J19" s="16" t="s">
        <v>7</v>
      </c>
      <c r="K19" s="8"/>
      <c r="L19" s="8" t="e">
        <v>#N/A</v>
      </c>
      <c r="M19" s="123"/>
      <c r="N19" s="124"/>
      <c r="O19" s="124"/>
      <c r="P19" s="125"/>
      <c r="Q19" s="13"/>
    </row>
    <row r="20" spans="1:17" ht="15" customHeight="1" x14ac:dyDescent="0.2">
      <c r="A20" s="6"/>
      <c r="B20" s="7"/>
      <c r="C20" s="7"/>
      <c r="D20" s="7"/>
      <c r="E20" s="7"/>
      <c r="F20" s="7"/>
      <c r="G20" s="7"/>
      <c r="H20" s="7"/>
      <c r="I20" s="14"/>
      <c r="J20" s="14" t="s">
        <v>7</v>
      </c>
      <c r="K20" s="6"/>
      <c r="L20" s="6" t="e">
        <v>#N/A</v>
      </c>
      <c r="M20" s="126"/>
      <c r="N20" s="127"/>
      <c r="O20" s="127"/>
      <c r="P20" s="128"/>
      <c r="Q20" s="13"/>
    </row>
    <row r="21" spans="1:17" ht="15" customHeight="1" x14ac:dyDescent="0.2">
      <c r="A21" s="8"/>
      <c r="B21" s="15"/>
      <c r="C21" s="15"/>
      <c r="D21" s="15"/>
      <c r="E21" s="15"/>
      <c r="F21" s="15"/>
      <c r="G21" s="15"/>
      <c r="H21" s="15"/>
      <c r="I21" s="16"/>
      <c r="J21" s="16" t="s">
        <v>7</v>
      </c>
      <c r="K21" s="8"/>
      <c r="L21" s="8" t="e">
        <v>#N/A</v>
      </c>
      <c r="M21" s="123"/>
      <c r="N21" s="124"/>
      <c r="O21" s="124"/>
      <c r="P21" s="125"/>
      <c r="Q21" s="13"/>
    </row>
    <row r="22" spans="1:17" ht="15" customHeight="1" x14ac:dyDescent="0.2">
      <c r="A22" s="6"/>
      <c r="B22" s="7"/>
      <c r="C22" s="7"/>
      <c r="D22" s="7"/>
      <c r="E22" s="7"/>
      <c r="F22" s="7"/>
      <c r="G22" s="7"/>
      <c r="H22" s="7"/>
      <c r="I22" s="14"/>
      <c r="J22" s="14" t="s">
        <v>7</v>
      </c>
      <c r="K22" s="6"/>
      <c r="L22" s="6" t="e">
        <v>#N/A</v>
      </c>
      <c r="M22" s="126"/>
      <c r="N22" s="127"/>
      <c r="O22" s="127"/>
      <c r="P22" s="128"/>
      <c r="Q22" s="13"/>
    </row>
    <row r="23" spans="1:17" ht="15" customHeight="1" x14ac:dyDescent="0.2">
      <c r="A23" s="8"/>
      <c r="B23" s="15"/>
      <c r="C23" s="15"/>
      <c r="D23" s="15"/>
      <c r="E23" s="15"/>
      <c r="F23" s="15"/>
      <c r="G23" s="15"/>
      <c r="H23" s="15"/>
      <c r="I23" s="16"/>
      <c r="J23" s="16" t="s">
        <v>7</v>
      </c>
      <c r="K23" s="8"/>
      <c r="L23" s="8" t="e">
        <v>#N/A</v>
      </c>
      <c r="M23" s="123"/>
      <c r="N23" s="124"/>
      <c r="O23" s="124"/>
      <c r="P23" s="125"/>
      <c r="Q23" s="13"/>
    </row>
    <row r="24" spans="1:17" ht="15" customHeight="1" x14ac:dyDescent="0.2">
      <c r="A24" s="6"/>
      <c r="B24" s="7"/>
      <c r="C24" s="7"/>
      <c r="D24" s="7"/>
      <c r="E24" s="7"/>
      <c r="F24" s="7"/>
      <c r="G24" s="7"/>
      <c r="H24" s="7"/>
      <c r="I24" s="14"/>
      <c r="J24" s="14" t="s">
        <v>7</v>
      </c>
      <c r="K24" s="6"/>
      <c r="L24" s="6" t="e">
        <v>#N/A</v>
      </c>
      <c r="M24" s="126"/>
      <c r="N24" s="127"/>
      <c r="O24" s="127"/>
      <c r="P24" s="128"/>
      <c r="Q24" s="13"/>
    </row>
    <row r="25" spans="1:17" ht="15" customHeight="1" x14ac:dyDescent="0.2">
      <c r="A25" s="8"/>
      <c r="B25" s="15"/>
      <c r="C25" s="15"/>
      <c r="D25" s="15"/>
      <c r="E25" s="15"/>
      <c r="F25" s="15"/>
      <c r="G25" s="15"/>
      <c r="H25" s="15"/>
      <c r="I25" s="16"/>
      <c r="J25" s="16" t="s">
        <v>7</v>
      </c>
      <c r="K25" s="8"/>
      <c r="L25" s="8" t="e">
        <v>#N/A</v>
      </c>
      <c r="M25" s="123"/>
      <c r="N25" s="124"/>
      <c r="O25" s="124"/>
      <c r="P25" s="125"/>
      <c r="Q25" s="13"/>
    </row>
    <row r="26" spans="1:17" ht="15" customHeight="1" x14ac:dyDescent="0.2">
      <c r="A26" s="6"/>
      <c r="B26" s="7"/>
      <c r="C26" s="7"/>
      <c r="D26" s="7"/>
      <c r="E26" s="7"/>
      <c r="F26" s="7"/>
      <c r="G26" s="7"/>
      <c r="H26" s="7"/>
      <c r="I26" s="14"/>
      <c r="J26" s="14" t="s">
        <v>7</v>
      </c>
      <c r="K26" s="6"/>
      <c r="L26" s="6" t="e">
        <v>#N/A</v>
      </c>
      <c r="M26" s="126"/>
      <c r="N26" s="127"/>
      <c r="O26" s="127"/>
      <c r="P26" s="128"/>
      <c r="Q26" s="13"/>
    </row>
    <row r="27" spans="1:17" ht="15" customHeight="1" x14ac:dyDescent="0.2">
      <c r="A27" s="8"/>
      <c r="B27" s="15"/>
      <c r="C27" s="15"/>
      <c r="D27" s="15"/>
      <c r="E27" s="15"/>
      <c r="F27" s="15"/>
      <c r="G27" s="15"/>
      <c r="H27" s="15"/>
      <c r="I27" s="16"/>
      <c r="J27" s="16" t="s">
        <v>7</v>
      </c>
      <c r="K27" s="8"/>
      <c r="L27" s="8" t="e">
        <v>#N/A</v>
      </c>
      <c r="M27" s="123"/>
      <c r="N27" s="124"/>
      <c r="O27" s="124"/>
      <c r="P27" s="125"/>
      <c r="Q27" s="13"/>
    </row>
    <row r="28" spans="1:17" ht="15" customHeight="1" x14ac:dyDescent="0.2">
      <c r="A28" s="6"/>
      <c r="B28" s="7"/>
      <c r="C28" s="7"/>
      <c r="D28" s="7"/>
      <c r="E28" s="7"/>
      <c r="F28" s="7"/>
      <c r="G28" s="7"/>
      <c r="H28" s="7"/>
      <c r="I28" s="14"/>
      <c r="J28" s="14" t="s">
        <v>7</v>
      </c>
      <c r="K28" s="6"/>
      <c r="L28" s="6" t="e">
        <v>#N/A</v>
      </c>
      <c r="M28" s="126"/>
      <c r="N28" s="127"/>
      <c r="O28" s="127"/>
      <c r="P28" s="128"/>
      <c r="Q28" s="13"/>
    </row>
    <row r="29" spans="1:17" ht="15" customHeight="1" x14ac:dyDescent="0.2">
      <c r="A29" s="8"/>
      <c r="B29" s="15"/>
      <c r="C29" s="15"/>
      <c r="D29" s="15"/>
      <c r="E29" s="15"/>
      <c r="F29" s="15"/>
      <c r="G29" s="15"/>
      <c r="H29" s="15"/>
      <c r="I29" s="16"/>
      <c r="J29" s="16" t="s">
        <v>7</v>
      </c>
      <c r="K29" s="8"/>
      <c r="L29" s="8" t="e">
        <v>#N/A</v>
      </c>
      <c r="M29" s="123"/>
      <c r="N29" s="124"/>
      <c r="O29" s="124"/>
      <c r="P29" s="125"/>
      <c r="Q29" s="13"/>
    </row>
    <row r="30" spans="1:17" ht="15" customHeight="1" x14ac:dyDescent="0.2">
      <c r="A30" s="6"/>
      <c r="B30" s="7"/>
      <c r="C30" s="7"/>
      <c r="D30" s="7"/>
      <c r="E30" s="7"/>
      <c r="F30" s="7"/>
      <c r="G30" s="7"/>
      <c r="H30" s="7"/>
      <c r="I30" s="14"/>
      <c r="J30" s="14" t="s">
        <v>7</v>
      </c>
      <c r="K30" s="6"/>
      <c r="L30" s="6" t="e">
        <v>#N/A</v>
      </c>
      <c r="M30" s="126"/>
      <c r="N30" s="127"/>
      <c r="O30" s="127"/>
      <c r="P30" s="128"/>
      <c r="Q30" s="13"/>
    </row>
    <row r="31" spans="1:17" ht="15" customHeight="1" x14ac:dyDescent="0.2">
      <c r="A31" s="8"/>
      <c r="B31" s="15"/>
      <c r="C31" s="15"/>
      <c r="D31" s="15"/>
      <c r="E31" s="15"/>
      <c r="F31" s="15"/>
      <c r="G31" s="15"/>
      <c r="H31" s="15"/>
      <c r="I31" s="16"/>
      <c r="J31" s="16" t="s">
        <v>7</v>
      </c>
      <c r="K31" s="8"/>
      <c r="L31" s="8" t="e">
        <v>#N/A</v>
      </c>
      <c r="M31" s="123"/>
      <c r="N31" s="124"/>
      <c r="O31" s="124"/>
      <c r="P31" s="125"/>
      <c r="Q31" s="13"/>
    </row>
    <row r="32" spans="1:17" ht="15" customHeight="1" x14ac:dyDescent="0.2">
      <c r="A32" s="6"/>
      <c r="B32" s="7"/>
      <c r="C32" s="7"/>
      <c r="D32" s="7"/>
      <c r="E32" s="7"/>
      <c r="F32" s="7"/>
      <c r="G32" s="7"/>
      <c r="H32" s="7"/>
      <c r="I32" s="14"/>
      <c r="J32" s="14" t="s">
        <v>7</v>
      </c>
      <c r="K32" s="6"/>
      <c r="L32" s="6" t="e">
        <v>#N/A</v>
      </c>
      <c r="M32" s="126"/>
      <c r="N32" s="127"/>
      <c r="O32" s="127"/>
      <c r="P32" s="128"/>
      <c r="Q32" s="13"/>
    </row>
    <row r="33" spans="1:17" ht="15" customHeight="1" x14ac:dyDescent="0.2">
      <c r="A33" s="8"/>
      <c r="B33" s="15"/>
      <c r="C33" s="15"/>
      <c r="D33" s="15"/>
      <c r="E33" s="15"/>
      <c r="F33" s="15"/>
      <c r="G33" s="15"/>
      <c r="H33" s="15"/>
      <c r="I33" s="16"/>
      <c r="J33" s="16" t="s">
        <v>7</v>
      </c>
      <c r="K33" s="8"/>
      <c r="L33" s="8" t="e">
        <v>#N/A</v>
      </c>
      <c r="M33" s="123"/>
      <c r="N33" s="124"/>
      <c r="O33" s="124"/>
      <c r="P33" s="125"/>
      <c r="Q33" s="13"/>
    </row>
    <row r="34" spans="1:17" ht="15" customHeight="1" x14ac:dyDescent="0.2">
      <c r="A34" s="6"/>
      <c r="B34" s="7"/>
      <c r="C34" s="7"/>
      <c r="D34" s="7"/>
      <c r="E34" s="7"/>
      <c r="F34" s="7"/>
      <c r="G34" s="7"/>
      <c r="H34" s="7"/>
      <c r="I34" s="14"/>
      <c r="J34" s="14" t="s">
        <v>7</v>
      </c>
      <c r="K34" s="6"/>
      <c r="L34" s="6" t="e">
        <v>#N/A</v>
      </c>
      <c r="M34" s="126"/>
      <c r="N34" s="127"/>
      <c r="O34" s="127"/>
      <c r="P34" s="128"/>
      <c r="Q34" s="13"/>
    </row>
    <row r="35" spans="1:17" ht="15" customHeight="1" x14ac:dyDescent="0.2">
      <c r="A35" s="8"/>
      <c r="B35" s="15"/>
      <c r="C35" s="15"/>
      <c r="D35" s="15"/>
      <c r="E35" s="15"/>
      <c r="F35" s="15"/>
      <c r="G35" s="15"/>
      <c r="H35" s="15"/>
      <c r="I35" s="16"/>
      <c r="J35" s="16" t="s">
        <v>7</v>
      </c>
      <c r="K35" s="8"/>
      <c r="L35" s="8" t="e">
        <v>#N/A</v>
      </c>
      <c r="M35" s="123"/>
      <c r="N35" s="124"/>
      <c r="O35" s="124"/>
      <c r="P35" s="125"/>
      <c r="Q35" s="13"/>
    </row>
    <row r="36" spans="1:17" ht="15" customHeight="1" x14ac:dyDescent="0.2">
      <c r="A36" s="6"/>
      <c r="B36" s="7"/>
      <c r="C36" s="7"/>
      <c r="D36" s="7"/>
      <c r="E36" s="7"/>
      <c r="F36" s="7"/>
      <c r="G36" s="7"/>
      <c r="H36" s="7"/>
      <c r="I36" s="14"/>
      <c r="J36" s="14" t="s">
        <v>7</v>
      </c>
      <c r="K36" s="6"/>
      <c r="L36" s="6" t="e">
        <v>#N/A</v>
      </c>
      <c r="M36" s="126"/>
      <c r="N36" s="127"/>
      <c r="O36" s="127"/>
      <c r="P36" s="128"/>
      <c r="Q36" s="13"/>
    </row>
    <row r="37" spans="1:17" ht="15" customHeight="1" x14ac:dyDescent="0.2">
      <c r="A37" s="8"/>
      <c r="B37" s="15"/>
      <c r="C37" s="15"/>
      <c r="D37" s="15"/>
      <c r="E37" s="15"/>
      <c r="F37" s="15"/>
      <c r="G37" s="15"/>
      <c r="H37" s="15"/>
      <c r="I37" s="16"/>
      <c r="J37" s="16" t="s">
        <v>7</v>
      </c>
      <c r="K37" s="8"/>
      <c r="L37" s="8" t="e">
        <v>#N/A</v>
      </c>
      <c r="M37" s="123"/>
      <c r="N37" s="124"/>
      <c r="O37" s="124"/>
      <c r="P37" s="125"/>
      <c r="Q37" s="13"/>
    </row>
    <row r="38" spans="1:17" ht="15" customHeight="1" x14ac:dyDescent="0.2">
      <c r="A38" s="6"/>
      <c r="B38" s="7"/>
      <c r="C38" s="7"/>
      <c r="D38" s="7"/>
      <c r="E38" s="7"/>
      <c r="F38" s="7"/>
      <c r="G38" s="7"/>
      <c r="H38" s="7"/>
      <c r="I38" s="14"/>
      <c r="J38" s="14" t="s">
        <v>7</v>
      </c>
      <c r="K38" s="6"/>
      <c r="L38" s="6" t="e">
        <v>#N/A</v>
      </c>
      <c r="M38" s="126"/>
      <c r="N38" s="127"/>
      <c r="O38" s="127"/>
      <c r="P38" s="128"/>
      <c r="Q38" s="13"/>
    </row>
    <row r="39" spans="1:17" ht="15" customHeight="1" x14ac:dyDescent="0.2">
      <c r="A39" s="8"/>
      <c r="B39" s="15"/>
      <c r="C39" s="15"/>
      <c r="D39" s="15"/>
      <c r="E39" s="15"/>
      <c r="F39" s="15"/>
      <c r="G39" s="15"/>
      <c r="H39" s="15"/>
      <c r="I39" s="16"/>
      <c r="J39" s="16" t="s">
        <v>7</v>
      </c>
      <c r="K39" s="8"/>
      <c r="L39" s="8" t="e">
        <v>#N/A</v>
      </c>
      <c r="M39" s="123"/>
      <c r="N39" s="124"/>
      <c r="O39" s="124"/>
      <c r="P39" s="125"/>
      <c r="Q39" s="13"/>
    </row>
    <row r="40" spans="1:17" ht="15" customHeight="1" x14ac:dyDescent="0.2">
      <c r="A40" s="6"/>
      <c r="B40" s="7"/>
      <c r="C40" s="7"/>
      <c r="D40" s="7"/>
      <c r="E40" s="7"/>
      <c r="F40" s="7"/>
      <c r="G40" s="7"/>
      <c r="H40" s="7"/>
      <c r="I40" s="14"/>
      <c r="J40" s="14" t="s">
        <v>7</v>
      </c>
      <c r="K40" s="6"/>
      <c r="L40" s="6" t="e">
        <v>#N/A</v>
      </c>
      <c r="M40" s="126"/>
      <c r="N40" s="127"/>
      <c r="O40" s="127"/>
      <c r="P40" s="128"/>
      <c r="Q40" s="13"/>
    </row>
    <row r="41" spans="1:17" ht="15" customHeight="1" x14ac:dyDescent="0.2">
      <c r="A41" s="8"/>
      <c r="B41" s="15"/>
      <c r="C41" s="15"/>
      <c r="D41" s="15"/>
      <c r="E41" s="15"/>
      <c r="F41" s="15"/>
      <c r="G41" s="15"/>
      <c r="H41" s="15"/>
      <c r="I41" s="16"/>
      <c r="J41" s="16" t="s">
        <v>7</v>
      </c>
      <c r="K41" s="8"/>
      <c r="L41" s="8" t="e">
        <v>#N/A</v>
      </c>
      <c r="M41" s="123"/>
      <c r="N41" s="124"/>
      <c r="O41" s="124"/>
      <c r="P41" s="125"/>
      <c r="Q41" s="13"/>
    </row>
    <row r="42" spans="1:17" ht="15" customHeight="1" x14ac:dyDescent="0.2">
      <c r="A42" s="6"/>
      <c r="B42" s="7"/>
      <c r="C42" s="7"/>
      <c r="D42" s="7"/>
      <c r="E42" s="7"/>
      <c r="F42" s="7"/>
      <c r="G42" s="7"/>
      <c r="H42" s="7"/>
      <c r="I42" s="14"/>
      <c r="J42" s="14" t="s">
        <v>7</v>
      </c>
      <c r="K42" s="6"/>
      <c r="L42" s="6" t="e">
        <v>#N/A</v>
      </c>
      <c r="M42" s="126"/>
      <c r="N42" s="127"/>
      <c r="O42" s="127"/>
      <c r="P42" s="128"/>
      <c r="Q42" s="13"/>
    </row>
    <row r="43" spans="1:17" ht="15" customHeight="1" x14ac:dyDescent="0.2">
      <c r="A43" s="8"/>
      <c r="B43" s="15"/>
      <c r="C43" s="15"/>
      <c r="D43" s="15"/>
      <c r="E43" s="15"/>
      <c r="F43" s="15"/>
      <c r="G43" s="15"/>
      <c r="H43" s="15"/>
      <c r="I43" s="16"/>
      <c r="J43" s="16" t="s">
        <v>7</v>
      </c>
      <c r="K43" s="8"/>
      <c r="L43" s="8" t="e">
        <v>#N/A</v>
      </c>
      <c r="M43" s="123"/>
      <c r="N43" s="124"/>
      <c r="O43" s="124"/>
      <c r="P43" s="125"/>
      <c r="Q43" s="13"/>
    </row>
    <row r="44" spans="1:17" x14ac:dyDescent="0.2">
      <c r="A44" s="6"/>
      <c r="B44" s="7"/>
      <c r="C44" s="7"/>
      <c r="D44" s="7"/>
      <c r="E44" s="7"/>
      <c r="F44" s="7"/>
      <c r="G44" s="7"/>
      <c r="H44" s="7"/>
      <c r="I44" s="14"/>
      <c r="J44" s="14" t="s">
        <v>7</v>
      </c>
      <c r="K44" s="6"/>
      <c r="L44" s="6" t="e">
        <v>#N/A</v>
      </c>
      <c r="M44" s="126"/>
      <c r="N44" s="127"/>
      <c r="O44" s="127"/>
      <c r="P44" s="128"/>
      <c r="Q44" s="13"/>
    </row>
    <row r="45" spans="1:17" x14ac:dyDescent="0.2">
      <c r="A45" s="8"/>
      <c r="B45" s="15"/>
      <c r="C45" s="15"/>
      <c r="D45" s="15"/>
      <c r="E45" s="15"/>
      <c r="F45" s="15"/>
      <c r="G45" s="15"/>
      <c r="H45" s="15"/>
      <c r="I45" s="16"/>
      <c r="J45" s="16" t="s">
        <v>7</v>
      </c>
      <c r="K45" s="8"/>
      <c r="L45" s="8" t="e">
        <v>#N/A</v>
      </c>
      <c r="M45" s="123"/>
      <c r="N45" s="124"/>
      <c r="O45" s="124"/>
      <c r="P45" s="125"/>
      <c r="Q45" s="13"/>
    </row>
    <row r="46" spans="1:17" x14ac:dyDescent="0.2">
      <c r="A46" s="6"/>
      <c r="B46" s="7"/>
      <c r="C46" s="7"/>
      <c r="D46" s="7"/>
      <c r="E46" s="7"/>
      <c r="F46" s="7"/>
      <c r="G46" s="7"/>
      <c r="H46" s="7"/>
      <c r="I46" s="14"/>
      <c r="J46" s="14" t="s">
        <v>7</v>
      </c>
      <c r="K46" s="6"/>
      <c r="L46" s="6" t="e">
        <v>#N/A</v>
      </c>
      <c r="M46" s="126"/>
      <c r="N46" s="127"/>
      <c r="O46" s="127"/>
      <c r="P46" s="128"/>
      <c r="Q46" s="13"/>
    </row>
    <row r="47" spans="1:17" x14ac:dyDescent="0.2">
      <c r="A47" s="8"/>
      <c r="B47" s="15"/>
      <c r="C47" s="15"/>
      <c r="D47" s="15"/>
      <c r="E47" s="15"/>
      <c r="F47" s="15"/>
      <c r="G47" s="15"/>
      <c r="H47" s="15"/>
      <c r="I47" s="16"/>
      <c r="J47" s="16" t="s">
        <v>7</v>
      </c>
      <c r="K47" s="8"/>
      <c r="L47" s="8" t="e">
        <v>#N/A</v>
      </c>
      <c r="M47" s="123"/>
      <c r="N47" s="124"/>
      <c r="O47" s="124"/>
      <c r="P47" s="125"/>
      <c r="Q47" s="13"/>
    </row>
    <row r="48" spans="1:17" x14ac:dyDescent="0.2">
      <c r="A48" s="6"/>
      <c r="B48" s="7"/>
      <c r="C48" s="7"/>
      <c r="D48" s="7"/>
      <c r="E48" s="7"/>
      <c r="F48" s="7"/>
      <c r="G48" s="7"/>
      <c r="H48" s="7"/>
      <c r="I48" s="14"/>
      <c r="J48" s="14" t="s">
        <v>7</v>
      </c>
      <c r="K48" s="6"/>
      <c r="L48" s="6" t="e">
        <v>#N/A</v>
      </c>
      <c r="M48" s="126"/>
      <c r="N48" s="127"/>
      <c r="O48" s="127"/>
      <c r="P48" s="128"/>
      <c r="Q48" s="13"/>
    </row>
    <row r="49" spans="1:17" x14ac:dyDescent="0.2">
      <c r="A49" s="8"/>
      <c r="B49" s="15"/>
      <c r="C49" s="15"/>
      <c r="D49" s="15"/>
      <c r="E49" s="15"/>
      <c r="F49" s="15"/>
      <c r="G49" s="15"/>
      <c r="H49" s="15"/>
      <c r="I49" s="16"/>
      <c r="J49" s="16" t="s">
        <v>7</v>
      </c>
      <c r="K49" s="8"/>
      <c r="L49" s="8" t="e">
        <v>#N/A</v>
      </c>
      <c r="M49" s="123"/>
      <c r="N49" s="124"/>
      <c r="O49" s="124"/>
      <c r="P49" s="125"/>
      <c r="Q49" s="13"/>
    </row>
    <row r="50" spans="1:17" x14ac:dyDescent="0.2">
      <c r="A50" s="6"/>
      <c r="B50" s="7"/>
      <c r="C50" s="7"/>
      <c r="D50" s="7"/>
      <c r="E50" s="7"/>
      <c r="F50" s="7"/>
      <c r="G50" s="7"/>
      <c r="H50" s="7"/>
      <c r="I50" s="14"/>
      <c r="J50" s="14" t="s">
        <v>7</v>
      </c>
      <c r="K50" s="6"/>
      <c r="L50" s="6" t="e">
        <v>#N/A</v>
      </c>
      <c r="M50" s="126"/>
      <c r="N50" s="127"/>
      <c r="O50" s="127"/>
      <c r="P50" s="128"/>
      <c r="Q50" s="13"/>
    </row>
    <row r="51" spans="1:17" x14ac:dyDescent="0.2">
      <c r="A51" s="8"/>
      <c r="B51" s="15"/>
      <c r="C51" s="15"/>
      <c r="D51" s="15"/>
      <c r="E51" s="15"/>
      <c r="F51" s="15"/>
      <c r="G51" s="15"/>
      <c r="H51" s="15"/>
      <c r="I51" s="16"/>
      <c r="J51" s="16" t="s">
        <v>7</v>
      </c>
      <c r="K51" s="8"/>
      <c r="L51" s="8" t="e">
        <v>#N/A</v>
      </c>
      <c r="M51" s="123"/>
      <c r="N51" s="124"/>
      <c r="O51" s="124"/>
      <c r="P51" s="125"/>
      <c r="Q51" s="13"/>
    </row>
    <row r="52" spans="1:17" x14ac:dyDescent="0.2">
      <c r="A52" s="6"/>
      <c r="B52" s="7"/>
      <c r="C52" s="7"/>
      <c r="D52" s="7"/>
      <c r="E52" s="7"/>
      <c r="F52" s="7"/>
      <c r="G52" s="7"/>
      <c r="H52" s="7"/>
      <c r="I52" s="14"/>
      <c r="J52" s="14" t="s">
        <v>7</v>
      </c>
      <c r="K52" s="6"/>
      <c r="L52" s="6" t="e">
        <v>#N/A</v>
      </c>
      <c r="M52" s="126"/>
      <c r="N52" s="127"/>
      <c r="O52" s="127"/>
      <c r="P52" s="128"/>
      <c r="Q52" s="13"/>
    </row>
    <row r="53" spans="1:17" x14ac:dyDescent="0.2">
      <c r="A53" s="8"/>
      <c r="B53" s="15"/>
      <c r="C53" s="15"/>
      <c r="D53" s="15"/>
      <c r="E53" s="15"/>
      <c r="F53" s="15"/>
      <c r="G53" s="15"/>
      <c r="H53" s="15"/>
      <c r="I53" s="16"/>
      <c r="J53" s="16" t="s">
        <v>7</v>
      </c>
      <c r="K53" s="8"/>
      <c r="L53" s="8" t="e">
        <v>#N/A</v>
      </c>
      <c r="M53" s="123"/>
      <c r="N53" s="124"/>
      <c r="O53" s="124"/>
      <c r="P53" s="125"/>
      <c r="Q53" s="13"/>
    </row>
    <row r="54" spans="1:17" x14ac:dyDescent="0.2">
      <c r="A54" s="6"/>
      <c r="B54" s="7"/>
      <c r="C54" s="7"/>
      <c r="D54" s="7"/>
      <c r="E54" s="7"/>
      <c r="F54" s="7"/>
      <c r="G54" s="7"/>
      <c r="H54" s="7"/>
      <c r="I54" s="14"/>
      <c r="J54" s="14" t="s">
        <v>7</v>
      </c>
      <c r="K54" s="6"/>
      <c r="L54" s="6" t="e">
        <v>#N/A</v>
      </c>
      <c r="M54" s="126"/>
      <c r="N54" s="127"/>
      <c r="O54" s="127"/>
      <c r="P54" s="128"/>
      <c r="Q54" s="13"/>
    </row>
    <row r="55" spans="1:17" x14ac:dyDescent="0.2">
      <c r="A55" s="8"/>
      <c r="B55" s="15"/>
      <c r="C55" s="15"/>
      <c r="D55" s="15"/>
      <c r="E55" s="15"/>
      <c r="F55" s="15"/>
      <c r="G55" s="15"/>
      <c r="H55" s="15"/>
      <c r="I55" s="16"/>
      <c r="J55" s="16" t="s">
        <v>7</v>
      </c>
      <c r="K55" s="8"/>
      <c r="L55" s="8" t="e">
        <v>#N/A</v>
      </c>
      <c r="M55" s="123"/>
      <c r="N55" s="124"/>
      <c r="O55" s="124"/>
      <c r="P55" s="125"/>
      <c r="Q55" s="13"/>
    </row>
    <row r="56" spans="1:17" x14ac:dyDescent="0.2">
      <c r="A56" s="6"/>
      <c r="B56" s="7"/>
      <c r="C56" s="7"/>
      <c r="D56" s="7"/>
      <c r="E56" s="7"/>
      <c r="F56" s="7"/>
      <c r="G56" s="7"/>
      <c r="H56" s="7"/>
      <c r="I56" s="14"/>
      <c r="J56" s="14" t="s">
        <v>7</v>
      </c>
      <c r="K56" s="6"/>
      <c r="L56" s="6" t="e">
        <v>#N/A</v>
      </c>
      <c r="M56" s="126"/>
      <c r="N56" s="127"/>
      <c r="O56" s="127"/>
      <c r="P56" s="128"/>
      <c r="Q56" s="13"/>
    </row>
    <row r="57" spans="1:17" x14ac:dyDescent="0.2">
      <c r="A57" s="8"/>
      <c r="B57" s="15"/>
      <c r="C57" s="15"/>
      <c r="D57" s="15"/>
      <c r="E57" s="15"/>
      <c r="F57" s="15"/>
      <c r="G57" s="15"/>
      <c r="H57" s="15"/>
      <c r="I57" s="16"/>
      <c r="J57" s="16" t="s">
        <v>7</v>
      </c>
      <c r="K57" s="8"/>
      <c r="L57" s="8" t="e">
        <v>#N/A</v>
      </c>
      <c r="M57" s="123"/>
      <c r="N57" s="124"/>
      <c r="O57" s="124"/>
      <c r="P57" s="125"/>
      <c r="Q57" s="13"/>
    </row>
    <row r="58" spans="1:17" x14ac:dyDescent="0.2">
      <c r="J58" s="18" t="s">
        <v>7</v>
      </c>
      <c r="L58" s="12" t="e">
        <v>#N/A</v>
      </c>
      <c r="Q58" s="13"/>
    </row>
    <row r="59" spans="1:17" x14ac:dyDescent="0.2">
      <c r="J59" s="18" t="s">
        <v>7</v>
      </c>
      <c r="L59" s="12" t="e">
        <v>#N/A</v>
      </c>
      <c r="Q59" s="13"/>
    </row>
    <row r="60" spans="1:17" x14ac:dyDescent="0.2">
      <c r="J60" s="18" t="s">
        <v>7</v>
      </c>
      <c r="L60" s="12" t="e">
        <v>#N/A</v>
      </c>
      <c r="Q60" s="13"/>
    </row>
    <row r="61" spans="1:17" x14ac:dyDescent="0.2">
      <c r="J61" s="18" t="s">
        <v>7</v>
      </c>
      <c r="L61" s="12" t="e">
        <v>#N/A</v>
      </c>
      <c r="Q61" s="13"/>
    </row>
    <row r="62" spans="1:17" x14ac:dyDescent="0.2">
      <c r="J62" s="18" t="s">
        <v>7</v>
      </c>
      <c r="L62" s="12" t="e">
        <v>#N/A</v>
      </c>
      <c r="Q62" s="13"/>
    </row>
    <row r="63" spans="1:17" x14ac:dyDescent="0.2">
      <c r="J63" s="18" t="s">
        <v>7</v>
      </c>
      <c r="L63" s="12" t="e">
        <v>#N/A</v>
      </c>
      <c r="Q63" s="13"/>
    </row>
    <row r="64" spans="1:17" x14ac:dyDescent="0.2">
      <c r="J64" s="18" t="s">
        <v>7</v>
      </c>
      <c r="L64" s="12" t="e">
        <v>#N/A</v>
      </c>
      <c r="Q64" s="13"/>
    </row>
    <row r="65" spans="10:17" x14ac:dyDescent="0.2">
      <c r="J65" s="18" t="s">
        <v>7</v>
      </c>
      <c r="L65" s="12" t="e">
        <v>#N/A</v>
      </c>
      <c r="Q65" s="13"/>
    </row>
    <row r="66" spans="10:17" x14ac:dyDescent="0.2">
      <c r="J66" s="18" t="s">
        <v>7</v>
      </c>
      <c r="L66" s="12" t="e">
        <v>#N/A</v>
      </c>
      <c r="Q66" s="13"/>
    </row>
    <row r="67" spans="10:17" x14ac:dyDescent="0.2">
      <c r="J67" s="18" t="s">
        <v>7</v>
      </c>
      <c r="L67" s="12" t="e">
        <v>#N/A</v>
      </c>
      <c r="Q67" s="13"/>
    </row>
    <row r="68" spans="10:17" x14ac:dyDescent="0.2">
      <c r="J68" s="18" t="s">
        <v>7</v>
      </c>
      <c r="L68" s="12" t="e">
        <v>#N/A</v>
      </c>
      <c r="Q68" s="13"/>
    </row>
    <row r="69" spans="10:17" x14ac:dyDescent="0.2">
      <c r="J69" s="18" t="s">
        <v>7</v>
      </c>
      <c r="L69" s="12" t="e">
        <v>#N/A</v>
      </c>
      <c r="Q69" s="13"/>
    </row>
    <row r="70" spans="10:17" x14ac:dyDescent="0.2">
      <c r="J70" s="18" t="s">
        <v>7</v>
      </c>
      <c r="L70" s="12" t="e">
        <v>#N/A</v>
      </c>
      <c r="Q70" s="13"/>
    </row>
    <row r="71" spans="10:17" x14ac:dyDescent="0.2">
      <c r="J71" s="18" t="s">
        <v>7</v>
      </c>
      <c r="L71" s="12" t="e">
        <v>#N/A</v>
      </c>
      <c r="Q71" s="13"/>
    </row>
    <row r="72" spans="10:17" x14ac:dyDescent="0.2">
      <c r="J72" s="18" t="s">
        <v>7</v>
      </c>
      <c r="L72" s="12" t="e">
        <v>#N/A</v>
      </c>
      <c r="Q72" s="13"/>
    </row>
    <row r="73" spans="10:17" x14ac:dyDescent="0.2">
      <c r="J73" s="18" t="s">
        <v>7</v>
      </c>
      <c r="L73" s="12" t="e">
        <v>#N/A</v>
      </c>
      <c r="Q73" s="13"/>
    </row>
    <row r="74" spans="10:17" x14ac:dyDescent="0.2">
      <c r="J74" s="18" t="s">
        <v>7</v>
      </c>
      <c r="L74" s="12" t="e">
        <v>#N/A</v>
      </c>
      <c r="Q74" s="13"/>
    </row>
    <row r="75" spans="10:17" x14ac:dyDescent="0.2">
      <c r="J75" s="18" t="s">
        <v>7</v>
      </c>
      <c r="L75" s="12" t="e">
        <v>#N/A</v>
      </c>
      <c r="Q75" s="13"/>
    </row>
    <row r="76" spans="10:17" x14ac:dyDescent="0.2">
      <c r="J76" s="18" t="s">
        <v>7</v>
      </c>
      <c r="L76" s="12" t="e">
        <v>#N/A</v>
      </c>
      <c r="Q76" s="13"/>
    </row>
    <row r="77" spans="10:17" x14ac:dyDescent="0.2">
      <c r="J77" s="18" t="s">
        <v>7</v>
      </c>
      <c r="L77" s="12" t="e">
        <v>#N/A</v>
      </c>
      <c r="Q77" s="13"/>
    </row>
    <row r="78" spans="10:17" x14ac:dyDescent="0.2">
      <c r="J78" s="18" t="s">
        <v>7</v>
      </c>
      <c r="L78" s="12" t="e">
        <v>#N/A</v>
      </c>
      <c r="Q78" s="13"/>
    </row>
    <row r="79" spans="10:17" x14ac:dyDescent="0.2">
      <c r="J79" s="18" t="s">
        <v>7</v>
      </c>
      <c r="L79" s="12" t="e">
        <v>#N/A</v>
      </c>
      <c r="Q79" s="13"/>
    </row>
    <row r="80" spans="10:17" x14ac:dyDescent="0.2">
      <c r="J80" s="18" t="s">
        <v>7</v>
      </c>
      <c r="L80" s="12" t="e">
        <v>#N/A</v>
      </c>
      <c r="Q80" s="13"/>
    </row>
    <row r="81" spans="10:17" x14ac:dyDescent="0.2">
      <c r="J81" s="18" t="s">
        <v>7</v>
      </c>
      <c r="L81" s="12" t="e">
        <v>#N/A</v>
      </c>
      <c r="Q81" s="13"/>
    </row>
    <row r="82" spans="10:17" x14ac:dyDescent="0.2">
      <c r="J82" s="18" t="s">
        <v>7</v>
      </c>
      <c r="L82" s="12" t="e">
        <v>#N/A</v>
      </c>
      <c r="Q82" s="13"/>
    </row>
    <row r="83" spans="10:17" x14ac:dyDescent="0.2">
      <c r="J83" s="18" t="s">
        <v>7</v>
      </c>
      <c r="L83" s="12" t="e">
        <v>#N/A</v>
      </c>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90</v>
      </c>
      <c r="B1" s="143"/>
      <c r="C1" s="143"/>
      <c r="D1" s="143"/>
      <c r="E1" s="143"/>
      <c r="F1" s="143"/>
      <c r="G1" s="143"/>
      <c r="H1" s="143"/>
      <c r="I1" s="143"/>
      <c r="J1" s="143"/>
      <c r="K1" s="143"/>
      <c r="L1" s="143"/>
      <c r="M1" s="143"/>
      <c r="N1" s="143"/>
      <c r="O1" s="143"/>
      <c r="P1" s="144"/>
    </row>
    <row r="2" spans="1:17" s="1" customFormat="1" ht="30.75" customHeight="1" thickBot="1" x14ac:dyDescent="0.3">
      <c r="A2" s="142" t="s">
        <v>32</v>
      </c>
      <c r="B2" s="143"/>
      <c r="C2" s="143"/>
      <c r="D2" s="143"/>
      <c r="E2" s="143"/>
      <c r="F2" s="143"/>
      <c r="G2" s="143"/>
      <c r="H2" s="143"/>
      <c r="I2" s="143"/>
      <c r="J2" s="143"/>
      <c r="K2" s="143"/>
      <c r="L2" s="143"/>
      <c r="M2" s="143"/>
      <c r="N2" s="143"/>
      <c r="O2" s="143"/>
      <c r="P2" s="144"/>
    </row>
    <row r="3" spans="1:17" ht="70.5" customHeight="1" thickBot="1" x14ac:dyDescent="0.25">
      <c r="A3" s="11" t="s">
        <v>35</v>
      </c>
      <c r="B3" s="138" t="s">
        <v>87</v>
      </c>
      <c r="C3" s="139"/>
      <c r="D3" s="139"/>
      <c r="E3" s="139"/>
      <c r="F3" s="139"/>
      <c r="G3" s="139"/>
      <c r="H3" s="139"/>
      <c r="I3" s="139"/>
      <c r="J3" s="139"/>
      <c r="K3" s="139"/>
      <c r="L3" s="139"/>
      <c r="M3" s="139"/>
      <c r="N3" s="139"/>
      <c r="O3" s="139"/>
      <c r="P3" s="140"/>
      <c r="Q3" s="12"/>
    </row>
    <row r="4" spans="1:17" ht="26.25" customHeight="1" thickBot="1" x14ac:dyDescent="0.25">
      <c r="A4" s="10" t="s">
        <v>38</v>
      </c>
      <c r="B4" s="129" t="s">
        <v>36</v>
      </c>
      <c r="C4" s="130"/>
      <c r="D4" s="130"/>
      <c r="E4" s="130"/>
      <c r="F4" s="130"/>
      <c r="G4" s="130"/>
      <c r="H4" s="130"/>
      <c r="I4" s="130"/>
      <c r="J4" s="130"/>
      <c r="K4" s="130"/>
      <c r="L4" s="130"/>
      <c r="M4" s="130"/>
      <c r="N4" s="130"/>
      <c r="O4" s="130"/>
      <c r="P4" s="141"/>
    </row>
    <row r="5" spans="1:17" ht="42.75" customHeight="1" thickBot="1" x14ac:dyDescent="0.25">
      <c r="A5" s="22" t="s">
        <v>61</v>
      </c>
      <c r="B5" s="138" t="s">
        <v>77</v>
      </c>
      <c r="C5" s="139"/>
      <c r="D5" s="139"/>
      <c r="E5" s="139"/>
      <c r="F5" s="139"/>
      <c r="G5" s="139"/>
      <c r="H5" s="139"/>
      <c r="I5" s="139"/>
      <c r="J5" s="139"/>
      <c r="K5" s="139"/>
      <c r="L5" s="139"/>
      <c r="M5" s="139"/>
      <c r="N5" s="139"/>
      <c r="O5" s="139"/>
      <c r="P5" s="140"/>
    </row>
    <row r="6" spans="1:17" s="1" customFormat="1" ht="30.75" customHeight="1" thickBot="1" x14ac:dyDescent="0.3">
      <c r="A6" s="142" t="s">
        <v>27</v>
      </c>
      <c r="B6" s="143"/>
      <c r="C6" s="143"/>
      <c r="D6" s="143"/>
      <c r="E6" s="143"/>
      <c r="F6" s="143"/>
      <c r="G6" s="143"/>
      <c r="H6" s="143"/>
      <c r="I6" s="143"/>
      <c r="J6" s="143"/>
      <c r="K6" s="143"/>
      <c r="L6" s="143"/>
      <c r="M6" s="143"/>
      <c r="N6" s="143"/>
      <c r="O6" s="143"/>
      <c r="P6" s="144"/>
    </row>
    <row r="7" spans="1:17" ht="43.5" customHeight="1" thickBot="1" x14ac:dyDescent="0.25">
      <c r="A7" s="9" t="s">
        <v>59</v>
      </c>
      <c r="B7" s="129" t="s">
        <v>83</v>
      </c>
      <c r="C7" s="130"/>
      <c r="D7" s="130"/>
      <c r="E7" s="130"/>
      <c r="F7" s="130"/>
      <c r="G7" s="130"/>
      <c r="H7" s="130"/>
      <c r="I7" s="130"/>
      <c r="J7" s="130"/>
      <c r="K7" s="130"/>
      <c r="L7" s="130"/>
      <c r="M7" s="130"/>
      <c r="N7" s="130"/>
      <c r="O7" s="130"/>
      <c r="P7" s="141"/>
    </row>
    <row r="8" spans="1:17" ht="26.25" customHeight="1" thickBot="1" x14ac:dyDescent="0.25">
      <c r="A8" s="4" t="s">
        <v>57</v>
      </c>
      <c r="B8" s="138" t="s">
        <v>72</v>
      </c>
      <c r="C8" s="139"/>
      <c r="D8" s="139"/>
      <c r="E8" s="139"/>
      <c r="F8" s="139"/>
      <c r="G8" s="139"/>
      <c r="H8" s="139"/>
      <c r="I8" s="139"/>
      <c r="J8" s="139"/>
      <c r="K8" s="139"/>
      <c r="L8" s="139"/>
      <c r="M8" s="139"/>
      <c r="N8" s="139"/>
      <c r="O8" s="139"/>
      <c r="P8" s="140"/>
    </row>
    <row r="9" spans="1:17" ht="26.25" customHeight="1" thickBot="1" x14ac:dyDescent="0.25">
      <c r="A9" s="4" t="s">
        <v>55</v>
      </c>
      <c r="B9" s="129" t="s">
        <v>73</v>
      </c>
      <c r="C9" s="130"/>
      <c r="D9" s="130"/>
      <c r="E9" s="130"/>
      <c r="F9" s="130"/>
      <c r="G9" s="130"/>
      <c r="H9" s="130"/>
      <c r="I9" s="130"/>
      <c r="J9" s="130"/>
      <c r="K9" s="130"/>
      <c r="L9" s="130"/>
      <c r="M9" s="130"/>
      <c r="N9" s="130"/>
      <c r="O9" s="130"/>
      <c r="P9" s="141"/>
    </row>
    <row r="10" spans="1:17" ht="36.75" customHeight="1" thickBot="1" x14ac:dyDescent="0.25">
      <c r="A10" s="2" t="s">
        <v>62</v>
      </c>
      <c r="B10" s="138" t="s">
        <v>78</v>
      </c>
      <c r="C10" s="139"/>
      <c r="D10" s="139"/>
      <c r="E10" s="139"/>
      <c r="F10" s="139"/>
      <c r="G10" s="139"/>
      <c r="H10" s="139"/>
      <c r="I10" s="139"/>
      <c r="J10" s="139"/>
      <c r="K10" s="139"/>
      <c r="L10" s="139"/>
      <c r="M10" s="139"/>
      <c r="N10" s="139"/>
      <c r="O10" s="139"/>
      <c r="P10" s="140"/>
    </row>
    <row r="11" spans="1:17" ht="26.25" customHeight="1" thickBot="1" x14ac:dyDescent="0.25">
      <c r="A11" s="4" t="s">
        <v>58</v>
      </c>
      <c r="B11" s="129" t="s">
        <v>74</v>
      </c>
      <c r="C11" s="130"/>
      <c r="D11" s="130"/>
      <c r="E11" s="130"/>
      <c r="F11" s="130"/>
      <c r="G11" s="130"/>
      <c r="H11" s="130"/>
      <c r="I11" s="130"/>
      <c r="J11" s="130"/>
      <c r="K11" s="130"/>
      <c r="L11" s="130"/>
      <c r="M11" s="130"/>
      <c r="N11" s="130"/>
      <c r="O11" s="130"/>
      <c r="P11" s="141"/>
    </row>
    <row r="12" spans="1:17" ht="26.25" customHeight="1" thickBot="1" x14ac:dyDescent="0.25">
      <c r="A12" s="4" t="s">
        <v>63</v>
      </c>
      <c r="B12" s="138" t="s">
        <v>75</v>
      </c>
      <c r="C12" s="139"/>
      <c r="D12" s="139"/>
      <c r="E12" s="139"/>
      <c r="F12" s="139"/>
      <c r="G12" s="139"/>
      <c r="H12" s="139"/>
      <c r="I12" s="139"/>
      <c r="J12" s="139"/>
      <c r="K12" s="139"/>
      <c r="L12" s="139"/>
      <c r="M12" s="139"/>
      <c r="N12" s="139"/>
      <c r="O12" s="139"/>
      <c r="P12" s="140"/>
    </row>
    <row r="13" spans="1:17" ht="38.25" customHeight="1" thickBot="1" x14ac:dyDescent="0.25">
      <c r="A13" s="4" t="s">
        <v>64</v>
      </c>
      <c r="B13" s="129" t="s">
        <v>89</v>
      </c>
      <c r="C13" s="130"/>
      <c r="D13" s="130"/>
      <c r="E13" s="130"/>
      <c r="F13" s="130"/>
      <c r="G13" s="130"/>
      <c r="H13" s="130"/>
      <c r="I13" s="130"/>
      <c r="J13" s="130"/>
      <c r="K13" s="130"/>
      <c r="L13" s="130"/>
      <c r="M13" s="130"/>
      <c r="N13" s="130"/>
      <c r="O13" s="130"/>
      <c r="P13" s="141"/>
    </row>
    <row r="14" spans="1:17" ht="26.25" customHeight="1" thickBot="1" x14ac:dyDescent="0.25">
      <c r="A14" s="3" t="s">
        <v>65</v>
      </c>
      <c r="B14" s="138" t="s">
        <v>76</v>
      </c>
      <c r="C14" s="139"/>
      <c r="D14" s="139"/>
      <c r="E14" s="139"/>
      <c r="F14" s="139"/>
      <c r="G14" s="139"/>
      <c r="H14" s="139"/>
      <c r="I14" s="139"/>
      <c r="J14" s="139"/>
      <c r="K14" s="139"/>
      <c r="L14" s="139"/>
      <c r="M14" s="139"/>
      <c r="N14" s="139"/>
      <c r="O14" s="139"/>
      <c r="P14" s="140"/>
    </row>
    <row r="15" spans="1:17" ht="36.75" customHeight="1" thickBot="1" x14ac:dyDescent="0.25">
      <c r="A15" s="5" t="s">
        <v>85</v>
      </c>
      <c r="B15" s="129" t="s">
        <v>86</v>
      </c>
      <c r="C15" s="130"/>
      <c r="D15" s="130"/>
      <c r="E15" s="130"/>
      <c r="F15" s="130"/>
      <c r="G15" s="130"/>
      <c r="H15" s="130"/>
      <c r="I15" s="130"/>
      <c r="J15" s="130"/>
      <c r="K15" s="130"/>
      <c r="L15" s="130"/>
      <c r="M15" s="130"/>
      <c r="N15" s="130"/>
      <c r="O15" s="130"/>
      <c r="P15" s="141"/>
    </row>
    <row r="16" spans="1:17" ht="38.25" customHeight="1" thickBot="1" x14ac:dyDescent="0.25">
      <c r="A16" s="5" t="s">
        <v>84</v>
      </c>
      <c r="B16" s="138" t="s">
        <v>81</v>
      </c>
      <c r="C16" s="139"/>
      <c r="D16" s="139"/>
      <c r="E16" s="139"/>
      <c r="F16" s="139"/>
      <c r="G16" s="139"/>
      <c r="H16" s="139"/>
      <c r="I16" s="139"/>
      <c r="J16" s="139"/>
      <c r="K16" s="139"/>
      <c r="L16" s="139"/>
      <c r="M16" s="139"/>
      <c r="N16" s="139"/>
      <c r="O16" s="139"/>
      <c r="P16" s="140"/>
    </row>
    <row r="17" spans="1:16" ht="64.5" customHeight="1" thickBot="1" x14ac:dyDescent="0.25">
      <c r="A17" s="2" t="s">
        <v>60</v>
      </c>
      <c r="B17" s="129" t="s">
        <v>82</v>
      </c>
      <c r="C17" s="130"/>
      <c r="D17" s="130"/>
      <c r="E17" s="130"/>
      <c r="F17" s="130"/>
      <c r="G17" s="130"/>
      <c r="H17" s="130"/>
      <c r="I17" s="130"/>
      <c r="J17" s="130"/>
      <c r="K17" s="130"/>
      <c r="L17" s="130"/>
      <c r="M17" s="130"/>
      <c r="N17" s="130"/>
      <c r="O17" s="130"/>
      <c r="P17" s="141"/>
    </row>
    <row r="18" spans="1:16" ht="32.25" customHeight="1" thickBot="1" x14ac:dyDescent="0.25">
      <c r="A18" s="2" t="s">
        <v>66</v>
      </c>
      <c r="B18" s="138" t="s">
        <v>0</v>
      </c>
      <c r="C18" s="139"/>
      <c r="D18" s="139"/>
      <c r="E18" s="139"/>
      <c r="F18" s="139"/>
      <c r="G18" s="139"/>
      <c r="H18" s="139"/>
      <c r="I18" s="139"/>
      <c r="J18" s="139"/>
      <c r="K18" s="139"/>
      <c r="L18" s="139"/>
      <c r="M18" s="139"/>
      <c r="N18" s="139"/>
      <c r="O18" s="139"/>
      <c r="P18" s="140"/>
    </row>
    <row r="19" spans="1:16" ht="21.95" customHeight="1" x14ac:dyDescent="0.2">
      <c r="A19" s="135" t="s">
        <v>91</v>
      </c>
      <c r="B19" s="129" t="s">
        <v>94</v>
      </c>
      <c r="C19" s="130"/>
      <c r="D19" s="130"/>
      <c r="E19" s="130"/>
      <c r="F19" s="130"/>
      <c r="G19" s="130"/>
      <c r="H19" s="130"/>
      <c r="I19" s="130"/>
      <c r="J19" s="130"/>
      <c r="K19" s="130"/>
      <c r="L19" s="130"/>
      <c r="M19" s="130"/>
      <c r="N19" s="130"/>
      <c r="O19" s="130"/>
      <c r="P19" s="131"/>
    </row>
    <row r="20" spans="1:16" ht="21.95" customHeight="1" x14ac:dyDescent="0.2">
      <c r="A20" s="136"/>
      <c r="B20" s="129" t="s">
        <v>93</v>
      </c>
      <c r="C20" s="130"/>
      <c r="D20" s="130"/>
      <c r="E20" s="130"/>
      <c r="F20" s="130"/>
      <c r="G20" s="130"/>
      <c r="H20" s="130"/>
      <c r="I20" s="130"/>
      <c r="J20" s="130"/>
      <c r="K20" s="130"/>
      <c r="L20" s="130"/>
      <c r="M20" s="130"/>
      <c r="N20" s="130"/>
      <c r="O20" s="130"/>
      <c r="P20" s="131"/>
    </row>
    <row r="21" spans="1:16" ht="21.95" customHeight="1" x14ac:dyDescent="0.2">
      <c r="A21" s="136"/>
      <c r="B21" s="129" t="s">
        <v>95</v>
      </c>
      <c r="C21" s="130"/>
      <c r="D21" s="130"/>
      <c r="E21" s="130"/>
      <c r="F21" s="130"/>
      <c r="G21" s="130"/>
      <c r="H21" s="130"/>
      <c r="I21" s="130"/>
      <c r="J21" s="130"/>
      <c r="K21" s="130"/>
      <c r="L21" s="130"/>
      <c r="M21" s="130"/>
      <c r="N21" s="130"/>
      <c r="O21" s="130"/>
      <c r="P21" s="131"/>
    </row>
    <row r="22" spans="1:16" ht="21.95" customHeight="1" x14ac:dyDescent="0.2">
      <c r="A22" s="136"/>
      <c r="B22" s="129" t="s">
        <v>96</v>
      </c>
      <c r="C22" s="130"/>
      <c r="D22" s="130"/>
      <c r="E22" s="130"/>
      <c r="F22" s="130"/>
      <c r="G22" s="130"/>
      <c r="H22" s="130"/>
      <c r="I22" s="130"/>
      <c r="J22" s="130"/>
      <c r="K22" s="130"/>
      <c r="L22" s="130"/>
      <c r="M22" s="130"/>
      <c r="N22" s="130"/>
      <c r="O22" s="130"/>
      <c r="P22" s="131"/>
    </row>
    <row r="23" spans="1:16" ht="21.95" customHeight="1" thickBot="1" x14ac:dyDescent="0.25">
      <c r="A23" s="137"/>
      <c r="B23" s="132" t="s">
        <v>88</v>
      </c>
      <c r="C23" s="133"/>
      <c r="D23" s="133"/>
      <c r="E23" s="133"/>
      <c r="F23" s="133"/>
      <c r="G23" s="133"/>
      <c r="H23" s="133"/>
      <c r="I23" s="133"/>
      <c r="J23" s="133"/>
      <c r="K23" s="133"/>
      <c r="L23" s="133"/>
      <c r="M23" s="133"/>
      <c r="N23" s="133"/>
      <c r="O23" s="133"/>
      <c r="P23" s="134"/>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Red Cloud</vt:lpstr>
      <vt:lpstr>List of Wells - Example</vt:lpstr>
      <vt:lpstr>Instructions</vt:lpstr>
      <vt:lpstr>'List of Wells - Red Cloud'!Print_Area</vt:lpstr>
      <vt:lpstr>'List of Wells - Red Cloud'!Print_Titles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2018-08-21T15:36:48Z</dcterms:modified>
</cp:coreProperties>
</file>