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25" codeName="{51196F13-6AD0-C1B8-E2B4-A1F9AE17003E}"/>
  <workbookPr filterPrivacy="1" codeName="ThisWorkbook" defaultThemeVersion="124226"/>
  <xr:revisionPtr revIDLastSave="0" documentId="13_ncr:1_{0EF10C12-DC0C-4586-80F0-DD56E333BEA5}" xr6:coauthVersionLast="34" xr6:coauthVersionMax="34" xr10:uidLastSave="{00000000-0000-0000-0000-000000000000}"/>
  <bookViews>
    <workbookView xWindow="0" yWindow="0" windowWidth="28800" windowHeight="1221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PA_433_26_Surveys" localSheetId="0">Data!$B$2:$G$92</definedName>
  </definedNames>
  <calcPr calcId="17902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PA 433-26 Surveys" type="6" refreshedVersion="6" background="1" saveData="1">
    <textPr codePage="437" firstRow="4" sourceFile="C:\Users\mmireles\Desktop\PA 433-26\PA 433-26 Surveys.txt" delimited="0">
      <textFields count="9">
        <textField/>
        <textField position="10"/>
        <textField position="22"/>
        <textField position="30"/>
        <textField position="41"/>
        <textField position="50"/>
        <textField type="skip" position="62"/>
        <textField type="skip" position="77"/>
        <textField type="skip" position="90"/>
      </textFields>
    </textPr>
  </connection>
</connections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<sst xmlns="http://schemas.openxmlformats.org/spreadsheetml/2006/main" count="43" uniqueCount="39">
  <si>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</si>
  <si>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</si>
  <si>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</si>
  <si>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</si>
  <si>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</si>
  <si>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</si>
  <si>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</si>
  <si>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</si>
  <si>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</si>
  <si>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</si>
  <si>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</si>
  <si>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</si>
  <si>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</si>
  <si>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</si>
  <si>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</si>
  <si>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</si>
  <si>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</si>
  <si>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</si>
  <si>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</si>
  <si>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</si>
  <si>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</si>
  <si>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</si>
  <si>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</si>
  <si>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</si>
  <si>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</si>
  <si>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</si>
  <si>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</si>
  <si>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</si>
  <si>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</si>
  <si>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</si>
  <si>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</si>
  <si>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</si>
  <si>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</si>
  <si>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</si>
  <si>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TEP Rocky Mountain, LLC</t>
  </si>
  <si>
    <t>Remarks</t>
  </si>
  <si>
    <t>NESW Sec 26 T6S R95W</t>
  </si>
  <si>
    <t>PA 433-26</t>
  </si>
  <si>
    <t>05-045-23729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</si>
</sst>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2" xfId="0" applyFont="1" applyBorder="1"/>
    <xf numFmtId="0" fontId="3" fillId="0" borderId="0" xfId="0" applyFont="1" applyFill="1" applyBorder="1"/>
    <xf numFmtId="0" fontId="2" fillId="0" borderId="4" xfId="0" applyFont="1" applyBorder="1" applyAlignment="1"/>
    <xf numFmtId="0" fontId="0" fillId="0" borderId="3" xfId="0" applyFont="1" applyBorder="1"/>
    <xf numFmtId="2" fontId="0" fillId="0" borderId="1" xfId="0" applyNumberFormat="1" applyBorder="1"/>
    <xf numFmtId="2" fontId="0" fillId="0" borderId="1" xfId="0" applyNumberFormat="1" applyFill="1" applyBorder="1"/>
    <xf numFmtId="2" fontId="0" fillId="2" borderId="1" xfId="0" applyNumberFormat="1" applyFill="1" applyBorder="1" applyAlignment="1">
      <alignment horizontal="center" wrapText="1"/>
    </xf>
    <xf numFmtId="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PA 433-26 Surveys" connectionId="1" xr16:uid="{00000000-0016-0000-0000-000000000000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03"/>
  <sheetViews>
    <sheetView tabSelected="1" view="pageBreakPreview" zoomScaleSheetLayoutView="100" workbookViewId="0">
      <selection activeCell="A10" sqref="A10"/>
    </sheetView>
  </sheetViews>
  <sheetFormatPr defaultRowHeight="15" x14ac:dyDescent="0.25"/>
  <cols>
    <col min="1" max="1" width="38.28515625" customWidth="1"/>
    <col min="2" max="2" width="7.5703125" style="17" customWidth="1"/>
    <col min="3" max="3" width="5.5703125" style="16" customWidth="1"/>
    <col min="4" max="4" width="6.5703125" style="16" customWidth="1"/>
    <col min="5" max="5" width="7.5703125" style="16" customWidth="1"/>
    <col min="6" max="6" width="7.28515625" style="16" customWidth="1"/>
    <col min="7" max="7" width="7.5703125" style="16" customWidth="1"/>
    <col min="8" max="8" width="10.5703125" style="16" customWidth="1"/>
  </cols>
  <sheetData>
    <row r="1" spans="1:8" s="1" customFormat="1" ht="60.75" thickBot="1" x14ac:dyDescent="0.3">
      <c r="A1" s="14" t="s">
        <v>6</v>
      </c>
      <c r="B1" s="18" t="s">
        <v>2</v>
      </c>
      <c r="C1" s="18" t="s">
        <v>4</v>
      </c>
      <c r="D1" s="18" t="s">
        <v>5</v>
      </c>
      <c r="E1" s="18" t="s">
        <v>3</v>
      </c>
      <c r="F1" s="18" t="s">
        <v>1</v>
      </c>
      <c r="G1" s="18" t="s">
        <v>0</v>
      </c>
      <c r="H1" s="18" t="s">
        <v>35</v>
      </c>
    </row>
    <row r="2" spans="1:8" ht="15.75" thickBot="1" x14ac:dyDescent="0.3">
      <c r="A2" s="4" t="s">
        <v>7</v>
      </c>
      <c r="B2" s="8">
        <v>124</v>
      </c>
      <c r="C2" s="8">
        <v>0.7</v>
      </c>
      <c r="D2" s="8">
        <v>172.09</v>
      </c>
      <c r="E2" s="8">
        <v>124</v>
      </c>
      <c r="F2" s="8">
        <v>-0.75</v>
      </c>
      <c r="G2" s="16">
        <v>0.1</v>
      </c>
      <c r="H2" s="19"/>
    </row>
    <row r="3" spans="1:8" ht="15.75" thickBot="1" x14ac:dyDescent="0.3">
      <c r="A3" s="15" t="s">
        <v>34</v>
      </c>
      <c r="B3" s="8">
        <v>217</v>
      </c>
      <c r="C3" s="8">
        <v>2.9</v>
      </c>
      <c r="D3" s="8">
        <v>177.36</v>
      </c>
      <c r="E3" s="8">
        <v>216.95</v>
      </c>
      <c r="F3" s="8">
        <v>-3.66</v>
      </c>
      <c r="G3" s="16">
        <v>0.28999999999999998</v>
      </c>
      <c r="H3" s="19"/>
    </row>
    <row r="4" spans="1:8" ht="15.75" thickBot="1" x14ac:dyDescent="0.3">
      <c r="A4" s="2" t="s">
        <v>8</v>
      </c>
      <c r="B4" s="8">
        <v>308</v>
      </c>
      <c r="C4" s="8">
        <v>4.93</v>
      </c>
      <c r="D4" s="8">
        <v>163.13</v>
      </c>
      <c r="E4" s="8">
        <v>307.73</v>
      </c>
      <c r="F4" s="8">
        <v>-9.7100000000000009</v>
      </c>
      <c r="G4" s="16">
        <v>1.53</v>
      </c>
      <c r="H4" s="19"/>
    </row>
    <row r="5" spans="1:8" ht="15.75" thickBot="1" x14ac:dyDescent="0.3">
      <c r="A5" s="5">
        <v>96850</v>
      </c>
      <c r="B5" s="8">
        <v>399</v>
      </c>
      <c r="C5" s="8">
        <v>5.98</v>
      </c>
      <c r="D5" s="8">
        <v>149.77000000000001</v>
      </c>
      <c r="E5" s="8">
        <v>398.32</v>
      </c>
      <c r="F5" s="8">
        <v>-17.54</v>
      </c>
      <c r="G5" s="16">
        <v>5.05</v>
      </c>
      <c r="H5" s="19"/>
    </row>
    <row r="6" spans="1:8" ht="15.75" thickBot="1" x14ac:dyDescent="0.3">
      <c r="A6" s="3" t="s">
        <v>9</v>
      </c>
      <c r="B6" s="8">
        <v>471</v>
      </c>
      <c r="C6" s="8">
        <v>7.05</v>
      </c>
      <c r="D6" s="8">
        <v>134.85</v>
      </c>
      <c r="E6" s="8">
        <v>469.86</v>
      </c>
      <c r="F6" s="8">
        <v>-23.9</v>
      </c>
      <c r="G6" s="16">
        <v>10.07</v>
      </c>
      <c r="H6" s="19"/>
    </row>
    <row r="7" spans="1:8" ht="15.75" thickBot="1" x14ac:dyDescent="0.3">
      <c r="A7" s="6" t="s">
        <v>37</v>
      </c>
      <c r="B7" s="8">
        <v>563</v>
      </c>
      <c r="C7" s="8">
        <v>8.31</v>
      </c>
      <c r="D7" s="8">
        <v>120.62</v>
      </c>
      <c r="E7" s="8">
        <v>561.04</v>
      </c>
      <c r="F7" s="8">
        <v>-31.27</v>
      </c>
      <c r="G7" s="16">
        <v>19.8</v>
      </c>
      <c r="H7" s="19"/>
    </row>
    <row r="8" spans="1:8" ht="15.75" thickBot="1" x14ac:dyDescent="0.3">
      <c r="A8" s="9" t="s">
        <v>12</v>
      </c>
      <c r="B8" s="8">
        <v>654</v>
      </c>
      <c r="C8" s="8">
        <v>8.66</v>
      </c>
      <c r="D8" s="8">
        <v>105.77</v>
      </c>
      <c r="E8" s="8">
        <v>651.05999999999995</v>
      </c>
      <c r="F8" s="8">
        <v>-36.479999999999997</v>
      </c>
      <c r="G8" s="16">
        <v>32.049999999999997</v>
      </c>
      <c r="H8" s="19"/>
    </row>
    <row r="9" spans="1:8" ht="15.75" thickBot="1" x14ac:dyDescent="0.3">
      <c r="A9" s="6" t="s">
        <v>38</v>
      </c>
      <c r="B9" s="8">
        <v>747</v>
      </c>
      <c r="C9" s="8">
        <v>10.59</v>
      </c>
      <c r="D9" s="8">
        <v>95.96</v>
      </c>
      <c r="E9" s="8">
        <v>742.75</v>
      </c>
      <c r="F9" s="8">
        <v>-39.270000000000003</v>
      </c>
      <c r="G9" s="16">
        <v>47.29</v>
      </c>
      <c r="H9" s="19"/>
    </row>
    <row r="10" spans="1:8" ht="15.75" thickBot="1" x14ac:dyDescent="0.3">
      <c r="A10" s="7" t="s">
        <v>11</v>
      </c>
      <c r="B10" s="8">
        <v>838</v>
      </c>
      <c r="C10" s="8">
        <v>13.43</v>
      </c>
      <c r="D10" s="8">
        <v>92.84</v>
      </c>
      <c r="E10" s="8">
        <v>831.75</v>
      </c>
      <c r="F10" s="8">
        <v>-40.659999999999997</v>
      </c>
      <c r="G10" s="16">
        <v>66.17</v>
      </c>
      <c r="H10" s="19"/>
    </row>
    <row r="11" spans="1:8" ht="15.75" thickBot="1" x14ac:dyDescent="0.3">
      <c r="A11" s="13" t="s">
        <v>36</v>
      </c>
      <c r="B11" s="8">
        <v>932</v>
      </c>
      <c r="C11" s="8">
        <v>16.07</v>
      </c>
      <c r="D11" s="8">
        <v>94.41</v>
      </c>
      <c r="E11" s="8">
        <v>922.64</v>
      </c>
      <c r="F11" s="8">
        <v>-42.21</v>
      </c>
      <c r="G11" s="16">
        <v>90.05</v>
      </c>
      <c r="H11" s="19"/>
    </row>
    <row r="12" spans="1:8" ht="15.75" thickBot="1" x14ac:dyDescent="0.3">
      <c r="A12" s="7" t="s">
        <v>10</v>
      </c>
      <c r="B12" s="8">
        <v>1027</v>
      </c>
      <c r="C12" s="8">
        <v>17.28</v>
      </c>
      <c r="D12" s="8">
        <v>95.78</v>
      </c>
      <c r="E12" s="8">
        <v>1013.65</v>
      </c>
      <c r="F12" s="8">
        <v>-44.64</v>
      </c>
      <c r="G12" s="16">
        <v>117.2</v>
      </c>
      <c r="H12" s="19"/>
    </row>
    <row r="13" spans="1:8" ht="15.75" thickBot="1" x14ac:dyDescent="0.3">
      <c r="A13" s="12" t="s">
        <v>33</v>
      </c>
      <c r="B13" s="8">
        <v>1068</v>
      </c>
      <c r="C13" s="8">
        <v>17.32</v>
      </c>
      <c r="D13" s="8">
        <v>95.16</v>
      </c>
      <c r="E13" s="8">
        <v>1052.79</v>
      </c>
      <c r="F13" s="8">
        <v>-45.8</v>
      </c>
      <c r="G13" s="16">
        <v>129.33000000000001</v>
      </c>
      <c r="H13" s="19"/>
    </row>
    <row r="14" spans="1:8" ht="15.75" thickBot="1" x14ac:dyDescent="0.3">
      <c r="A14" s="7" t="s">
        <v>29</v>
      </c>
      <c r="B14" s="8">
        <v>1174</v>
      </c>
      <c r="C14" s="8">
        <v>18.190000000000001</v>
      </c>
      <c r="D14" s="8">
        <v>93.69</v>
      </c>
      <c r="E14" s="8">
        <v>1153.74</v>
      </c>
      <c r="F14" s="8">
        <v>-48.28</v>
      </c>
      <c r="G14" s="16">
        <v>161.56</v>
      </c>
      <c r="H14" s="19"/>
    </row>
    <row r="15" spans="1:8" ht="15.75" thickBot="1" x14ac:dyDescent="0.3">
      <c r="A15" t="str">
        <f>INDEX(Lookup!E2:E5,Lookup!F2)</f>
        <v>Directional</v>
      </c>
      <c r="B15" s="8">
        <v>1268</v>
      </c>
      <c r="C15" s="8">
        <v>18.64</v>
      </c>
      <c r="D15" s="8">
        <v>94.05</v>
      </c>
      <c r="E15" s="8">
        <v>1242.93</v>
      </c>
      <c r="F15" s="8">
        <v>-50.29</v>
      </c>
      <c r="G15" s="16">
        <v>191.19</v>
      </c>
      <c r="H15" s="19"/>
    </row>
    <row r="16" spans="1:8" ht="15.75" thickBot="1" x14ac:dyDescent="0.3">
      <c r="A16" s="7" t="s">
        <v>13</v>
      </c>
      <c r="B16" s="8">
        <v>1362</v>
      </c>
      <c r="C16" s="8">
        <v>18.510000000000002</v>
      </c>
      <c r="D16" s="8">
        <v>94.27</v>
      </c>
      <c r="E16" s="8">
        <v>1332.03</v>
      </c>
      <c r="F16" s="8">
        <v>-52.46</v>
      </c>
      <c r="G16" s="16">
        <v>221.05</v>
      </c>
      <c r="H16" s="19"/>
    </row>
    <row r="17" spans="1:8" ht="15.75" thickBot="1" x14ac:dyDescent="0.3">
      <c r="A17" t="str">
        <f>INDEX(Lookup!A2:A4,Lookup!B2)</f>
        <v>True</v>
      </c>
      <c r="B17" s="16">
        <v>1456</v>
      </c>
      <c r="C17" s="16">
        <v>18.059999999999999</v>
      </c>
      <c r="D17" s="16">
        <v>95.66</v>
      </c>
      <c r="E17" s="16">
        <v>1421.29</v>
      </c>
      <c r="F17" s="16">
        <v>-55.01</v>
      </c>
      <c r="G17" s="16">
        <v>250.43</v>
      </c>
      <c r="H17" s="19"/>
    </row>
    <row r="18" spans="1:8" ht="15.75" thickBot="1" x14ac:dyDescent="0.3">
      <c r="A18" s="7" t="s">
        <v>15</v>
      </c>
      <c r="B18" s="16">
        <v>1551</v>
      </c>
      <c r="C18" s="16">
        <v>17.11</v>
      </c>
      <c r="D18" s="16">
        <v>96.48</v>
      </c>
      <c r="E18" s="16">
        <v>1511.85</v>
      </c>
      <c r="F18" s="16">
        <v>-58.04</v>
      </c>
      <c r="G18" s="16">
        <v>278.97000000000003</v>
      </c>
      <c r="H18" s="19"/>
    </row>
    <row r="19" spans="1:8" x14ac:dyDescent="0.25">
      <c r="A19" t="e">
        <f>INDEX(Lookup!C2:C12,Lookup!D2)</f>
        <v>#VALUE!</v>
      </c>
      <c r="B19" s="16">
        <v>1645</v>
      </c>
      <c r="C19" s="16">
        <v>17.559999999999999</v>
      </c>
      <c r="D19" s="16">
        <v>100.02</v>
      </c>
      <c r="E19" s="16">
        <v>1601.58</v>
      </c>
      <c r="F19" s="16">
        <v>-62.07</v>
      </c>
      <c r="G19" s="16">
        <v>306.67</v>
      </c>
      <c r="H19" s="19"/>
    </row>
    <row r="20" spans="1:8" x14ac:dyDescent="0.25">
      <c r="B20" s="16">
        <v>1740</v>
      </c>
      <c r="C20" s="16">
        <v>19.11</v>
      </c>
      <c r="D20" s="16">
        <v>100.46</v>
      </c>
      <c r="E20" s="16">
        <v>1691.75</v>
      </c>
      <c r="F20" s="16">
        <v>-67.38</v>
      </c>
      <c r="G20" s="16">
        <v>336.08</v>
      </c>
      <c r="H20" s="19"/>
    </row>
    <row r="21" spans="1:8" x14ac:dyDescent="0.25">
      <c r="B21" s="16">
        <v>1834</v>
      </c>
      <c r="C21" s="16">
        <v>18.29</v>
      </c>
      <c r="D21" s="16">
        <v>99.97</v>
      </c>
      <c r="E21" s="16">
        <v>1780.79</v>
      </c>
      <c r="F21" s="16">
        <v>-72.73</v>
      </c>
      <c r="G21" s="16">
        <v>365.74</v>
      </c>
      <c r="H21" s="19"/>
    </row>
    <row r="22" spans="1:8" x14ac:dyDescent="0.25">
      <c r="B22" s="16">
        <v>1929</v>
      </c>
      <c r="C22" s="16">
        <v>17.89</v>
      </c>
      <c r="D22" s="16">
        <v>99.29</v>
      </c>
      <c r="E22" s="16">
        <v>1871.09</v>
      </c>
      <c r="F22" s="16">
        <v>-77.67</v>
      </c>
      <c r="G22" s="16">
        <v>394.82</v>
      </c>
      <c r="H22" s="19"/>
    </row>
    <row r="23" spans="1:8" x14ac:dyDescent="0.25">
      <c r="B23" s="16">
        <v>2023</v>
      </c>
      <c r="C23" s="16">
        <v>17.39</v>
      </c>
      <c r="D23" s="16">
        <v>99.11</v>
      </c>
      <c r="E23" s="16">
        <v>1960.67</v>
      </c>
      <c r="F23" s="16">
        <v>-82.22</v>
      </c>
      <c r="G23" s="16">
        <v>422.94</v>
      </c>
      <c r="H23" s="19"/>
    </row>
    <row r="24" spans="1:8" x14ac:dyDescent="0.25">
      <c r="B24" s="16">
        <v>2117</v>
      </c>
      <c r="C24" s="16">
        <v>16.600000000000001</v>
      </c>
      <c r="D24" s="16">
        <v>99.48</v>
      </c>
      <c r="E24" s="16">
        <v>2050.5700000000002</v>
      </c>
      <c r="F24" s="16">
        <v>-86.66</v>
      </c>
      <c r="G24" s="16">
        <v>450.05</v>
      </c>
      <c r="H24" s="19"/>
    </row>
    <row r="25" spans="1:8" x14ac:dyDescent="0.25">
      <c r="B25" s="16">
        <v>2212</v>
      </c>
      <c r="C25" s="16">
        <v>15.99</v>
      </c>
      <c r="D25" s="16">
        <v>99</v>
      </c>
      <c r="E25" s="16">
        <v>2141.75</v>
      </c>
      <c r="F25" s="16">
        <v>-90.94</v>
      </c>
      <c r="G25" s="16">
        <v>476.36</v>
      </c>
      <c r="H25" s="19"/>
    </row>
    <row r="26" spans="1:8" x14ac:dyDescent="0.25">
      <c r="B26" s="16">
        <v>2305</v>
      </c>
      <c r="C26" s="16">
        <v>15.56</v>
      </c>
      <c r="D26" s="16">
        <v>99.9</v>
      </c>
      <c r="E26" s="16">
        <v>2231.25</v>
      </c>
      <c r="F26" s="16">
        <v>-95.09</v>
      </c>
      <c r="G26" s="16">
        <v>501.3</v>
      </c>
      <c r="H26" s="19"/>
    </row>
    <row r="27" spans="1:8" x14ac:dyDescent="0.25">
      <c r="B27" s="16">
        <v>2400</v>
      </c>
      <c r="C27" s="16">
        <v>16.559999999999999</v>
      </c>
      <c r="D27" s="16">
        <v>97.47</v>
      </c>
      <c r="E27" s="16">
        <v>2322.54</v>
      </c>
      <c r="F27" s="16">
        <v>-99.04</v>
      </c>
      <c r="G27" s="16">
        <v>527.28</v>
      </c>
      <c r="H27" s="19"/>
    </row>
    <row r="28" spans="1:8" x14ac:dyDescent="0.25">
      <c r="B28" s="16">
        <v>2495</v>
      </c>
      <c r="C28" s="16">
        <v>15.34</v>
      </c>
      <c r="D28" s="16">
        <v>99.69</v>
      </c>
      <c r="E28" s="16">
        <v>2413.88</v>
      </c>
      <c r="F28" s="16">
        <v>-102.92</v>
      </c>
      <c r="G28" s="16">
        <v>553.09</v>
      </c>
      <c r="H28" s="19"/>
    </row>
    <row r="29" spans="1:8" x14ac:dyDescent="0.25">
      <c r="B29" s="16">
        <v>2589</v>
      </c>
      <c r="C29" s="16">
        <v>16.989999999999998</v>
      </c>
      <c r="D29" s="16">
        <v>98.19</v>
      </c>
      <c r="E29" s="16">
        <v>2504.16</v>
      </c>
      <c r="F29" s="16">
        <v>-106.96</v>
      </c>
      <c r="G29" s="16">
        <v>578.94000000000005</v>
      </c>
      <c r="H29" s="19"/>
    </row>
    <row r="30" spans="1:8" x14ac:dyDescent="0.25">
      <c r="B30" s="16">
        <v>2683</v>
      </c>
      <c r="C30" s="16">
        <v>16.559999999999999</v>
      </c>
      <c r="D30" s="16">
        <v>98.63</v>
      </c>
      <c r="E30" s="16">
        <v>2594.16</v>
      </c>
      <c r="F30" s="16">
        <v>-110.93</v>
      </c>
      <c r="G30" s="16">
        <v>605.78</v>
      </c>
      <c r="H30" s="19"/>
    </row>
    <row r="31" spans="1:8" x14ac:dyDescent="0.25">
      <c r="B31" s="16">
        <v>2777</v>
      </c>
      <c r="C31" s="16">
        <v>15.97</v>
      </c>
      <c r="D31" s="16">
        <v>98.48</v>
      </c>
      <c r="E31" s="16">
        <v>2684.4</v>
      </c>
      <c r="F31" s="16">
        <v>-114.85</v>
      </c>
      <c r="G31" s="16">
        <v>631.80999999999995</v>
      </c>
      <c r="H31" s="19"/>
    </row>
    <row r="32" spans="1:8" x14ac:dyDescent="0.25">
      <c r="B32" s="16">
        <v>2872</v>
      </c>
      <c r="C32" s="16">
        <v>17.04</v>
      </c>
      <c r="D32" s="16">
        <v>95.47</v>
      </c>
      <c r="E32" s="16">
        <v>2775.49</v>
      </c>
      <c r="F32" s="16">
        <v>-118.1</v>
      </c>
      <c r="G32" s="16">
        <v>658.6</v>
      </c>
      <c r="H32" s="19"/>
    </row>
    <row r="33" spans="2:8" x14ac:dyDescent="0.25">
      <c r="B33" s="16">
        <v>2967</v>
      </c>
      <c r="C33" s="16">
        <v>16.190000000000001</v>
      </c>
      <c r="D33" s="16">
        <v>96.13</v>
      </c>
      <c r="E33" s="16">
        <v>2866.52</v>
      </c>
      <c r="F33" s="16">
        <v>-120.84</v>
      </c>
      <c r="G33" s="16">
        <v>685.62</v>
      </c>
      <c r="H33" s="19"/>
    </row>
    <row r="34" spans="2:8" x14ac:dyDescent="0.25">
      <c r="B34" s="16">
        <v>3061</v>
      </c>
      <c r="C34" s="16">
        <v>15.18</v>
      </c>
      <c r="D34" s="16">
        <v>94.37</v>
      </c>
      <c r="E34" s="16">
        <v>2957.02</v>
      </c>
      <c r="F34" s="16">
        <v>-123.18</v>
      </c>
      <c r="G34" s="16">
        <v>710.92</v>
      </c>
      <c r="H34" s="19"/>
    </row>
    <row r="35" spans="2:8" x14ac:dyDescent="0.25">
      <c r="B35" s="16">
        <v>3156</v>
      </c>
      <c r="C35" s="16">
        <v>16.91</v>
      </c>
      <c r="D35" s="16">
        <v>100.82</v>
      </c>
      <c r="E35" s="16">
        <v>3048.32</v>
      </c>
      <c r="F35" s="16">
        <v>-126.72</v>
      </c>
      <c r="G35" s="16">
        <v>736.9</v>
      </c>
      <c r="H35" s="19"/>
    </row>
    <row r="36" spans="2:8" x14ac:dyDescent="0.25">
      <c r="B36" s="16">
        <v>3250</v>
      </c>
      <c r="C36" s="16">
        <v>15.87</v>
      </c>
      <c r="D36" s="16">
        <v>101.3</v>
      </c>
      <c r="E36" s="16">
        <v>3138.5</v>
      </c>
      <c r="F36" s="16">
        <v>-131.81</v>
      </c>
      <c r="G36" s="16">
        <v>762.93</v>
      </c>
      <c r="H36" s="19"/>
    </row>
    <row r="37" spans="2:8" x14ac:dyDescent="0.25">
      <c r="B37" s="16">
        <v>3344</v>
      </c>
      <c r="C37" s="16">
        <v>16.829999999999998</v>
      </c>
      <c r="D37" s="16">
        <v>97.24</v>
      </c>
      <c r="E37" s="16">
        <v>3228.7</v>
      </c>
      <c r="F37" s="16">
        <v>-136.04</v>
      </c>
      <c r="G37" s="16">
        <v>789.04</v>
      </c>
      <c r="H37" s="19"/>
    </row>
    <row r="38" spans="2:8" x14ac:dyDescent="0.25">
      <c r="B38" s="16">
        <v>3438</v>
      </c>
      <c r="C38" s="16">
        <v>16.11</v>
      </c>
      <c r="D38" s="16">
        <v>98.41</v>
      </c>
      <c r="E38" s="16">
        <v>3318.84</v>
      </c>
      <c r="F38" s="16">
        <v>-139.66</v>
      </c>
      <c r="G38" s="16">
        <v>815.44</v>
      </c>
      <c r="H38" s="19"/>
    </row>
    <row r="39" spans="2:8" x14ac:dyDescent="0.25">
      <c r="B39" s="16">
        <v>3532</v>
      </c>
      <c r="C39" s="16">
        <v>15.39</v>
      </c>
      <c r="D39" s="16">
        <v>100.55</v>
      </c>
      <c r="E39" s="16">
        <v>3409.32</v>
      </c>
      <c r="F39" s="16">
        <v>-143.85</v>
      </c>
      <c r="G39" s="16">
        <v>840.6</v>
      </c>
      <c r="H39" s="19"/>
    </row>
    <row r="40" spans="2:8" x14ac:dyDescent="0.25">
      <c r="B40" s="16">
        <v>3627</v>
      </c>
      <c r="C40" s="16">
        <v>16.18</v>
      </c>
      <c r="D40" s="16">
        <v>94.81</v>
      </c>
      <c r="E40" s="16">
        <v>3500.74</v>
      </c>
      <c r="F40" s="16">
        <v>-147.27000000000001</v>
      </c>
      <c r="G40" s="16">
        <v>866.19</v>
      </c>
      <c r="H40" s="19"/>
    </row>
    <row r="41" spans="2:8" x14ac:dyDescent="0.25">
      <c r="B41" s="16">
        <v>3721</v>
      </c>
      <c r="C41" s="16">
        <v>15.48</v>
      </c>
      <c r="D41" s="16">
        <v>96.88</v>
      </c>
      <c r="E41" s="16">
        <v>3591.17</v>
      </c>
      <c r="F41" s="16">
        <v>-149.87</v>
      </c>
      <c r="G41" s="16">
        <v>891.69</v>
      </c>
      <c r="H41" s="19"/>
    </row>
    <row r="42" spans="2:8" x14ac:dyDescent="0.25">
      <c r="B42" s="16">
        <v>3815</v>
      </c>
      <c r="C42" s="16">
        <v>16.68</v>
      </c>
      <c r="D42" s="16">
        <v>96.3</v>
      </c>
      <c r="E42" s="16">
        <v>3681.49</v>
      </c>
      <c r="F42" s="16">
        <v>-152.86000000000001</v>
      </c>
      <c r="G42" s="16">
        <v>917.56</v>
      </c>
      <c r="H42" s="19"/>
    </row>
    <row r="43" spans="2:8" x14ac:dyDescent="0.25">
      <c r="B43" s="16">
        <v>3910</v>
      </c>
      <c r="C43" s="16">
        <v>16.440000000000001</v>
      </c>
      <c r="D43" s="16">
        <v>97.95</v>
      </c>
      <c r="E43" s="16">
        <v>3772.55</v>
      </c>
      <c r="F43" s="16">
        <v>-156.21</v>
      </c>
      <c r="G43" s="16">
        <v>944.42</v>
      </c>
      <c r="H43" s="19"/>
    </row>
    <row r="44" spans="2:8" x14ac:dyDescent="0.25">
      <c r="B44" s="16">
        <v>4004</v>
      </c>
      <c r="C44" s="16">
        <v>15.98</v>
      </c>
      <c r="D44" s="16">
        <v>97.27</v>
      </c>
      <c r="E44" s="16">
        <v>3862.82</v>
      </c>
      <c r="F44" s="16">
        <v>-159.69</v>
      </c>
      <c r="G44" s="16">
        <v>970.43</v>
      </c>
      <c r="H44" s="19"/>
    </row>
    <row r="45" spans="2:8" x14ac:dyDescent="0.25">
      <c r="B45" s="16">
        <v>4098</v>
      </c>
      <c r="C45" s="16">
        <v>15.12</v>
      </c>
      <c r="D45" s="16">
        <v>98.41</v>
      </c>
      <c r="E45" s="16">
        <v>3953.38</v>
      </c>
      <c r="F45" s="16">
        <v>-163.12</v>
      </c>
      <c r="G45" s="16">
        <v>995.39</v>
      </c>
      <c r="H45" s="19"/>
    </row>
    <row r="46" spans="2:8" x14ac:dyDescent="0.25">
      <c r="B46" s="16">
        <v>4193</v>
      </c>
      <c r="C46" s="16">
        <v>17.09</v>
      </c>
      <c r="D46" s="16">
        <v>97.19</v>
      </c>
      <c r="E46" s="16">
        <v>4044.64</v>
      </c>
      <c r="F46" s="16">
        <v>-166.68</v>
      </c>
      <c r="G46" s="16">
        <v>1021.5</v>
      </c>
      <c r="H46" s="19"/>
    </row>
    <row r="47" spans="2:8" x14ac:dyDescent="0.25">
      <c r="B47" s="16">
        <v>4287</v>
      </c>
      <c r="C47" s="16">
        <v>16.25</v>
      </c>
      <c r="D47" s="16">
        <v>99.2</v>
      </c>
      <c r="E47" s="16">
        <v>4134.6899999999996</v>
      </c>
      <c r="F47" s="16">
        <v>-170.51</v>
      </c>
      <c r="G47" s="16">
        <v>1048.19</v>
      </c>
      <c r="H47" s="19"/>
    </row>
    <row r="48" spans="2:8" x14ac:dyDescent="0.25">
      <c r="B48" s="16">
        <v>4381</v>
      </c>
      <c r="C48" s="16">
        <v>15.72</v>
      </c>
      <c r="D48" s="16">
        <v>100.41</v>
      </c>
      <c r="E48" s="16">
        <v>4225.0600000000004</v>
      </c>
      <c r="F48" s="16">
        <v>-174.92</v>
      </c>
      <c r="G48" s="16">
        <v>1073.7</v>
      </c>
      <c r="H48" s="19"/>
    </row>
    <row r="49" spans="2:8" x14ac:dyDescent="0.25">
      <c r="B49" s="16">
        <v>4476</v>
      </c>
      <c r="C49" s="16">
        <v>17.09</v>
      </c>
      <c r="D49" s="16">
        <v>96.06</v>
      </c>
      <c r="E49" s="16">
        <v>4316.1899999999996</v>
      </c>
      <c r="F49" s="16">
        <v>-178.71</v>
      </c>
      <c r="G49" s="16">
        <v>1100.24</v>
      </c>
      <c r="H49" s="19"/>
    </row>
    <row r="50" spans="2:8" x14ac:dyDescent="0.25">
      <c r="B50" s="16">
        <v>4570</v>
      </c>
      <c r="C50" s="16">
        <v>16.690000000000001</v>
      </c>
      <c r="D50" s="16">
        <v>97.58</v>
      </c>
      <c r="E50" s="16">
        <v>4406.1400000000003</v>
      </c>
      <c r="F50" s="16">
        <v>-181.95</v>
      </c>
      <c r="G50" s="16">
        <v>1127.3499999999999</v>
      </c>
      <c r="H50" s="19"/>
    </row>
    <row r="51" spans="2:8" x14ac:dyDescent="0.25">
      <c r="B51" s="16">
        <v>4665</v>
      </c>
      <c r="C51" s="16">
        <v>16</v>
      </c>
      <c r="D51" s="16">
        <v>98.96</v>
      </c>
      <c r="E51" s="16">
        <v>4497.3</v>
      </c>
      <c r="F51" s="16">
        <v>-185.79</v>
      </c>
      <c r="G51" s="16">
        <v>1153.81</v>
      </c>
      <c r="H51" s="19"/>
    </row>
    <row r="52" spans="2:8" x14ac:dyDescent="0.25">
      <c r="B52" s="16">
        <v>4759</v>
      </c>
      <c r="C52" s="16">
        <v>15.18</v>
      </c>
      <c r="D52" s="16">
        <v>99.8</v>
      </c>
      <c r="E52" s="16">
        <v>4587.84</v>
      </c>
      <c r="F52" s="16">
        <v>-189.9</v>
      </c>
      <c r="G52" s="16">
        <v>1178.73</v>
      </c>
      <c r="H52" s="19"/>
    </row>
    <row r="53" spans="2:8" x14ac:dyDescent="0.25">
      <c r="B53" s="16">
        <v>4853</v>
      </c>
      <c r="C53" s="16">
        <v>15.73</v>
      </c>
      <c r="D53" s="16">
        <v>97.45</v>
      </c>
      <c r="E53" s="16">
        <v>4678.4399999999996</v>
      </c>
      <c r="F53" s="16">
        <v>-193.65</v>
      </c>
      <c r="G53" s="16">
        <v>1203.5</v>
      </c>
      <c r="H53" s="19"/>
    </row>
    <row r="54" spans="2:8" x14ac:dyDescent="0.25">
      <c r="B54" s="16">
        <v>4947</v>
      </c>
      <c r="C54" s="16">
        <v>14.9</v>
      </c>
      <c r="D54" s="16">
        <v>98.15</v>
      </c>
      <c r="E54" s="16">
        <v>4769.1000000000004</v>
      </c>
      <c r="F54" s="16">
        <v>-197.02</v>
      </c>
      <c r="G54" s="16">
        <v>1228.0899999999999</v>
      </c>
      <c r="H54" s="19"/>
    </row>
    <row r="55" spans="2:8" x14ac:dyDescent="0.25">
      <c r="B55" s="16">
        <v>5041</v>
      </c>
      <c r="C55" s="16">
        <v>15.45</v>
      </c>
      <c r="D55" s="16">
        <v>95.68</v>
      </c>
      <c r="E55" s="16">
        <v>4859.82</v>
      </c>
      <c r="F55" s="16">
        <v>-199.97</v>
      </c>
      <c r="G55" s="16">
        <v>1252.52</v>
      </c>
      <c r="H55" s="19"/>
    </row>
    <row r="56" spans="2:8" x14ac:dyDescent="0.25">
      <c r="B56" s="16">
        <v>5136</v>
      </c>
      <c r="C56" s="16">
        <v>15.07</v>
      </c>
      <c r="D56" s="16">
        <v>92.86</v>
      </c>
      <c r="E56" s="16">
        <v>4951.4799999999996</v>
      </c>
      <c r="F56" s="16">
        <v>-201.84</v>
      </c>
      <c r="G56" s="16">
        <v>1277.44</v>
      </c>
      <c r="H56" s="19"/>
    </row>
    <row r="57" spans="2:8" x14ac:dyDescent="0.25">
      <c r="B57" s="16">
        <v>5230</v>
      </c>
      <c r="C57" s="16">
        <v>14.34</v>
      </c>
      <c r="D57" s="16">
        <v>92.86</v>
      </c>
      <c r="E57" s="16">
        <v>5042.3999999999996</v>
      </c>
      <c r="F57" s="16">
        <v>-203.03</v>
      </c>
      <c r="G57" s="16">
        <v>1301.27</v>
      </c>
      <c r="H57" s="19"/>
    </row>
    <row r="58" spans="2:8" x14ac:dyDescent="0.25">
      <c r="B58" s="16">
        <v>5325</v>
      </c>
      <c r="C58" s="16">
        <v>12.46</v>
      </c>
      <c r="D58" s="16">
        <v>93.94</v>
      </c>
      <c r="E58" s="16">
        <v>5134.8100000000004</v>
      </c>
      <c r="F58" s="16">
        <v>-204.32</v>
      </c>
      <c r="G58" s="16">
        <v>1323.25</v>
      </c>
      <c r="H58" s="19"/>
    </row>
    <row r="59" spans="2:8" x14ac:dyDescent="0.25">
      <c r="B59" s="16">
        <v>5419</v>
      </c>
      <c r="C59" s="16">
        <v>12.65</v>
      </c>
      <c r="D59" s="16">
        <v>88.32</v>
      </c>
      <c r="E59" s="16">
        <v>5226.5600000000004</v>
      </c>
      <c r="F59" s="16">
        <v>-204.71</v>
      </c>
      <c r="G59" s="16">
        <v>1343.66</v>
      </c>
      <c r="H59" s="19"/>
    </row>
    <row r="60" spans="2:8" x14ac:dyDescent="0.25">
      <c r="B60" s="16">
        <v>5513</v>
      </c>
      <c r="C60" s="16">
        <v>10.88</v>
      </c>
      <c r="D60" s="16">
        <v>87.12</v>
      </c>
      <c r="E60" s="16">
        <v>5318.58</v>
      </c>
      <c r="F60" s="16">
        <v>-203.97</v>
      </c>
      <c r="G60" s="16">
        <v>1362.81</v>
      </c>
      <c r="H60" s="19"/>
    </row>
    <row r="61" spans="2:8" x14ac:dyDescent="0.25">
      <c r="B61" s="16">
        <v>5608</v>
      </c>
      <c r="C61" s="16">
        <v>9.69</v>
      </c>
      <c r="D61" s="16">
        <v>87.04</v>
      </c>
      <c r="E61" s="16">
        <v>5412.05</v>
      </c>
      <c r="F61" s="16">
        <v>-203.1</v>
      </c>
      <c r="G61" s="16">
        <v>1379.75</v>
      </c>
      <c r="H61" s="19"/>
    </row>
    <row r="62" spans="2:8" x14ac:dyDescent="0.25">
      <c r="B62" s="16">
        <v>5702</v>
      </c>
      <c r="C62" s="16">
        <v>10.07</v>
      </c>
      <c r="D62" s="16">
        <v>94.06</v>
      </c>
      <c r="E62" s="16">
        <v>5504.66</v>
      </c>
      <c r="F62" s="16">
        <v>-203.28</v>
      </c>
      <c r="G62" s="16">
        <v>1395.84</v>
      </c>
      <c r="H62" s="19"/>
    </row>
    <row r="63" spans="2:8" x14ac:dyDescent="0.25">
      <c r="B63" s="16">
        <v>5797</v>
      </c>
      <c r="C63" s="16">
        <v>8.64</v>
      </c>
      <c r="D63" s="16">
        <v>93.34</v>
      </c>
      <c r="E63" s="16">
        <v>5598.4</v>
      </c>
      <c r="F63" s="16">
        <v>-204.28</v>
      </c>
      <c r="G63" s="16">
        <v>1411.25</v>
      </c>
      <c r="H63" s="19"/>
    </row>
    <row r="64" spans="2:8" x14ac:dyDescent="0.25">
      <c r="B64" s="16">
        <v>5891</v>
      </c>
      <c r="C64" s="16">
        <v>7.84</v>
      </c>
      <c r="D64" s="16">
        <v>95.17</v>
      </c>
      <c r="E64" s="16">
        <v>5691.43</v>
      </c>
      <c r="F64" s="16">
        <v>-205.27</v>
      </c>
      <c r="G64" s="16">
        <v>1424.69</v>
      </c>
      <c r="H64" s="19"/>
    </row>
    <row r="65" spans="2:8" x14ac:dyDescent="0.25">
      <c r="B65" s="16">
        <v>5986</v>
      </c>
      <c r="C65" s="16">
        <v>7.03</v>
      </c>
      <c r="D65" s="16">
        <v>97.42</v>
      </c>
      <c r="E65" s="16">
        <v>5785.63</v>
      </c>
      <c r="F65" s="16">
        <v>-206.6</v>
      </c>
      <c r="G65" s="16">
        <v>1436.91</v>
      </c>
      <c r="H65" s="19"/>
    </row>
    <row r="66" spans="2:8" x14ac:dyDescent="0.25">
      <c r="B66" s="16">
        <v>6080</v>
      </c>
      <c r="C66" s="16">
        <v>6.78</v>
      </c>
      <c r="D66" s="16">
        <v>98.36</v>
      </c>
      <c r="E66" s="16">
        <v>5878.95</v>
      </c>
      <c r="F66" s="16">
        <v>-208.15</v>
      </c>
      <c r="G66" s="16">
        <v>1448.1</v>
      </c>
      <c r="H66" s="19"/>
    </row>
    <row r="67" spans="2:8" x14ac:dyDescent="0.25">
      <c r="B67" s="16">
        <v>6174</v>
      </c>
      <c r="C67" s="16">
        <v>6.26</v>
      </c>
      <c r="D67" s="16">
        <v>100.1</v>
      </c>
      <c r="E67" s="16">
        <v>5972.34</v>
      </c>
      <c r="F67" s="16">
        <v>-209.86</v>
      </c>
      <c r="G67" s="16">
        <v>1458.63</v>
      </c>
      <c r="H67" s="19"/>
    </row>
    <row r="68" spans="2:8" x14ac:dyDescent="0.25">
      <c r="B68" s="16">
        <v>6268</v>
      </c>
      <c r="C68" s="16">
        <v>5.3</v>
      </c>
      <c r="D68" s="16">
        <v>102.4</v>
      </c>
      <c r="E68" s="16">
        <v>6065.86</v>
      </c>
      <c r="F68" s="16">
        <v>-211.69</v>
      </c>
      <c r="G68" s="16">
        <v>1467.92</v>
      </c>
      <c r="H68" s="19"/>
    </row>
    <row r="69" spans="2:8" x14ac:dyDescent="0.25">
      <c r="B69" s="16">
        <v>6363</v>
      </c>
      <c r="C69" s="16">
        <v>4.9000000000000004</v>
      </c>
      <c r="D69" s="16">
        <v>85.63</v>
      </c>
      <c r="E69" s="16">
        <v>6160.49</v>
      </c>
      <c r="F69" s="16">
        <v>-212.32</v>
      </c>
      <c r="G69" s="16">
        <v>1476.25</v>
      </c>
      <c r="H69" s="19"/>
    </row>
    <row r="70" spans="2:8" x14ac:dyDescent="0.25">
      <c r="B70" s="16">
        <v>6457</v>
      </c>
      <c r="C70" s="16">
        <v>4.67</v>
      </c>
      <c r="D70" s="16">
        <v>68.3</v>
      </c>
      <c r="E70" s="16">
        <v>6254.16</v>
      </c>
      <c r="F70" s="16">
        <v>-210.6</v>
      </c>
      <c r="G70" s="16">
        <v>1483.81</v>
      </c>
      <c r="H70" s="19"/>
    </row>
    <row r="71" spans="2:8" x14ac:dyDescent="0.25">
      <c r="B71" s="16">
        <v>6552</v>
      </c>
      <c r="C71" s="16">
        <v>3.82</v>
      </c>
      <c r="D71" s="16">
        <v>40.229999999999997</v>
      </c>
      <c r="E71" s="16">
        <v>6348.91</v>
      </c>
      <c r="F71" s="16">
        <v>-206.76</v>
      </c>
      <c r="G71" s="16">
        <v>1489.45</v>
      </c>
      <c r="H71" s="19"/>
    </row>
    <row r="72" spans="2:8" x14ac:dyDescent="0.25">
      <c r="B72" s="16">
        <v>6646</v>
      </c>
      <c r="C72" s="16">
        <v>2.99</v>
      </c>
      <c r="D72" s="16">
        <v>10.77</v>
      </c>
      <c r="E72" s="16">
        <v>6442.75</v>
      </c>
      <c r="F72" s="16">
        <v>-201.96</v>
      </c>
      <c r="G72" s="16">
        <v>1491.93</v>
      </c>
      <c r="H72" s="19"/>
    </row>
    <row r="73" spans="2:8" x14ac:dyDescent="0.25">
      <c r="B73" s="17">
        <v>6740</v>
      </c>
      <c r="C73" s="16">
        <v>2.5099999999999998</v>
      </c>
      <c r="D73" s="16">
        <v>16.760000000000002</v>
      </c>
      <c r="E73" s="16">
        <v>6536.65</v>
      </c>
      <c r="F73" s="16">
        <v>-197.58</v>
      </c>
      <c r="G73" s="16">
        <v>1492.98</v>
      </c>
      <c r="H73" s="19"/>
    </row>
    <row r="74" spans="2:8" x14ac:dyDescent="0.25">
      <c r="B74" s="17">
        <v>6835</v>
      </c>
      <c r="C74" s="16">
        <v>0.6</v>
      </c>
      <c r="D74" s="16">
        <v>18.559999999999999</v>
      </c>
      <c r="E74" s="16">
        <v>6631.61</v>
      </c>
      <c r="F74" s="16">
        <v>-195.11</v>
      </c>
      <c r="G74" s="16">
        <v>1493.74</v>
      </c>
      <c r="H74" s="19"/>
    </row>
    <row r="75" spans="2:8" x14ac:dyDescent="0.25">
      <c r="B75" s="17">
        <v>6929</v>
      </c>
      <c r="C75" s="16">
        <v>0.26</v>
      </c>
      <c r="D75" s="16">
        <v>2.02</v>
      </c>
      <c r="E75" s="16">
        <v>6725.6</v>
      </c>
      <c r="F75" s="16">
        <v>-194.43</v>
      </c>
      <c r="G75" s="16">
        <v>1493.9</v>
      </c>
      <c r="H75" s="19"/>
    </row>
    <row r="76" spans="2:8" x14ac:dyDescent="0.25">
      <c r="B76" s="8">
        <v>7024</v>
      </c>
      <c r="C76" s="8">
        <v>0.21</v>
      </c>
      <c r="D76" s="8">
        <v>13.15</v>
      </c>
      <c r="E76" s="8">
        <v>6820.6</v>
      </c>
      <c r="F76" s="8">
        <v>-194.05</v>
      </c>
      <c r="G76" s="16">
        <v>1493.95</v>
      </c>
      <c r="H76" s="19"/>
    </row>
    <row r="77" spans="2:8" x14ac:dyDescent="0.25">
      <c r="B77" s="8">
        <v>7118</v>
      </c>
      <c r="C77" s="8">
        <v>0.23</v>
      </c>
      <c r="D77" s="8">
        <v>262.25</v>
      </c>
      <c r="E77" s="8">
        <v>6914.6</v>
      </c>
      <c r="F77" s="8">
        <v>-193.91</v>
      </c>
      <c r="G77" s="16">
        <v>1493.8</v>
      </c>
      <c r="H77" s="19"/>
    </row>
    <row r="78" spans="2:8" x14ac:dyDescent="0.25">
      <c r="B78" s="8">
        <v>7212</v>
      </c>
      <c r="C78" s="8">
        <v>0.9</v>
      </c>
      <c r="D78" s="8">
        <v>200.74</v>
      </c>
      <c r="E78" s="8">
        <v>7008.6</v>
      </c>
      <c r="F78" s="8">
        <v>-194.62</v>
      </c>
      <c r="G78" s="16">
        <v>1493.35</v>
      </c>
      <c r="H78" s="19"/>
    </row>
    <row r="79" spans="2:8" x14ac:dyDescent="0.25">
      <c r="B79" s="8">
        <v>7306</v>
      </c>
      <c r="C79" s="8">
        <v>1.38</v>
      </c>
      <c r="D79" s="8">
        <v>178.66</v>
      </c>
      <c r="E79" s="8">
        <v>7102.58</v>
      </c>
      <c r="F79" s="8">
        <v>-196.45</v>
      </c>
      <c r="G79" s="16">
        <v>1493.12</v>
      </c>
      <c r="H79" s="19"/>
    </row>
    <row r="80" spans="2:8" x14ac:dyDescent="0.25">
      <c r="B80" s="8">
        <v>7401</v>
      </c>
      <c r="C80" s="8">
        <v>1.38</v>
      </c>
      <c r="D80" s="8">
        <v>178.22</v>
      </c>
      <c r="E80" s="8">
        <v>7197.55</v>
      </c>
      <c r="F80" s="8">
        <v>-198.73</v>
      </c>
      <c r="G80" s="16">
        <v>1493.18</v>
      </c>
      <c r="H80" s="19"/>
    </row>
    <row r="81" spans="2:8" x14ac:dyDescent="0.25">
      <c r="B81" s="8">
        <v>7495</v>
      </c>
      <c r="C81" s="8">
        <v>1.49</v>
      </c>
      <c r="D81" s="8">
        <v>193.42</v>
      </c>
      <c r="E81" s="8">
        <v>7291.52</v>
      </c>
      <c r="F81" s="8">
        <v>-201.05</v>
      </c>
      <c r="G81" s="16">
        <v>1492.93</v>
      </c>
      <c r="H81" s="19"/>
    </row>
    <row r="82" spans="2:8" x14ac:dyDescent="0.25">
      <c r="B82" s="8">
        <v>7589</v>
      </c>
      <c r="C82" s="8">
        <v>1.56</v>
      </c>
      <c r="D82" s="8">
        <v>194.63</v>
      </c>
      <c r="E82" s="8">
        <v>7385.49</v>
      </c>
      <c r="F82" s="8">
        <v>-203.48</v>
      </c>
      <c r="G82" s="16">
        <v>1492.33</v>
      </c>
      <c r="H82" s="19"/>
    </row>
    <row r="83" spans="2:8" x14ac:dyDescent="0.25">
      <c r="B83" s="8">
        <v>7683</v>
      </c>
      <c r="C83" s="8">
        <v>1.62</v>
      </c>
      <c r="D83" s="8">
        <v>200.67</v>
      </c>
      <c r="E83" s="8">
        <v>7479.45</v>
      </c>
      <c r="F83" s="8">
        <v>-205.96</v>
      </c>
      <c r="G83" s="16">
        <v>1491.53</v>
      </c>
      <c r="H83" s="19"/>
    </row>
    <row r="84" spans="2:8" x14ac:dyDescent="0.25">
      <c r="B84" s="8">
        <v>7778</v>
      </c>
      <c r="C84" s="8">
        <v>1.65</v>
      </c>
      <c r="D84" s="8">
        <v>193.98</v>
      </c>
      <c r="E84" s="8">
        <v>7574.41</v>
      </c>
      <c r="F84" s="8">
        <v>-208.54</v>
      </c>
      <c r="G84" s="16">
        <v>1490.73</v>
      </c>
      <c r="H84" s="19"/>
    </row>
    <row r="85" spans="2:8" x14ac:dyDescent="0.25">
      <c r="B85" s="8">
        <v>7873</v>
      </c>
      <c r="C85" s="8">
        <v>1.62</v>
      </c>
      <c r="D85" s="8">
        <v>196.42</v>
      </c>
      <c r="E85" s="8">
        <v>7669.38</v>
      </c>
      <c r="F85" s="8">
        <v>-211.16</v>
      </c>
      <c r="G85" s="16">
        <v>1490.02</v>
      </c>
      <c r="H85" s="19"/>
    </row>
    <row r="86" spans="2:8" x14ac:dyDescent="0.25">
      <c r="B86" s="8">
        <v>7967</v>
      </c>
      <c r="C86" s="8">
        <v>1.28</v>
      </c>
      <c r="D86" s="8">
        <v>211.09</v>
      </c>
      <c r="E86" s="8">
        <v>7763.35</v>
      </c>
      <c r="F86" s="8">
        <v>-213.33</v>
      </c>
      <c r="G86" s="16">
        <v>1489.1</v>
      </c>
      <c r="H86" s="19"/>
    </row>
    <row r="87" spans="2:8" x14ac:dyDescent="0.25">
      <c r="B87" s="8">
        <v>8061</v>
      </c>
      <c r="C87" s="8">
        <v>1.1499999999999999</v>
      </c>
      <c r="D87" s="8">
        <v>204.65</v>
      </c>
      <c r="E87" s="8">
        <v>7857.32</v>
      </c>
      <c r="F87" s="8">
        <v>-215.09</v>
      </c>
      <c r="G87" s="16">
        <v>1488.17</v>
      </c>
      <c r="H87" s="19"/>
    </row>
    <row r="88" spans="2:8" x14ac:dyDescent="0.25">
      <c r="B88" s="8">
        <v>8156</v>
      </c>
      <c r="C88" s="8">
        <v>1.34</v>
      </c>
      <c r="D88" s="8">
        <v>195.79</v>
      </c>
      <c r="E88" s="8">
        <v>7952.3</v>
      </c>
      <c r="F88" s="8">
        <v>-217.02</v>
      </c>
      <c r="G88" s="16">
        <v>1487.47</v>
      </c>
      <c r="H88" s="19"/>
    </row>
    <row r="89" spans="2:8" x14ac:dyDescent="0.25">
      <c r="B89" s="8">
        <v>8250</v>
      </c>
      <c r="C89" s="8">
        <v>1.61</v>
      </c>
      <c r="D89" s="8">
        <v>177.03</v>
      </c>
      <c r="E89" s="8">
        <v>8046.27</v>
      </c>
      <c r="F89" s="8">
        <v>-219.4</v>
      </c>
      <c r="G89" s="16">
        <v>1487.24</v>
      </c>
      <c r="H89" s="19"/>
    </row>
    <row r="90" spans="2:8" x14ac:dyDescent="0.25">
      <c r="B90" s="8">
        <v>8344</v>
      </c>
      <c r="C90" s="8">
        <v>1.89</v>
      </c>
      <c r="D90" s="8">
        <v>188.18</v>
      </c>
      <c r="E90" s="8">
        <v>8140.23</v>
      </c>
      <c r="F90" s="8">
        <v>-222.25</v>
      </c>
      <c r="G90" s="16">
        <v>1487.08</v>
      </c>
      <c r="H90" s="19"/>
    </row>
    <row r="91" spans="2:8" x14ac:dyDescent="0.25">
      <c r="B91" s="8">
        <v>8410</v>
      </c>
      <c r="C91" s="8">
        <v>1.93</v>
      </c>
      <c r="D91" s="8">
        <v>186.13</v>
      </c>
      <c r="E91" s="8">
        <v>8206.19</v>
      </c>
      <c r="F91" s="8">
        <v>-224.44</v>
      </c>
      <c r="G91" s="16">
        <v>1486.81</v>
      </c>
      <c r="H91" s="19"/>
    </row>
    <row r="92" spans="2:8" x14ac:dyDescent="0.25">
      <c r="B92" s="8">
        <v>8470</v>
      </c>
      <c r="C92" s="8">
        <v>1.93</v>
      </c>
      <c r="D92" s="8">
        <v>186.13</v>
      </c>
      <c r="E92" s="8">
        <v>8266.16</v>
      </c>
      <c r="F92" s="8">
        <v>-226.45</v>
      </c>
      <c r="G92" s="16">
        <v>1486.59</v>
      </c>
      <c r="H92" s="19"/>
    </row>
    <row r="93" spans="2:8" x14ac:dyDescent="0.25">
      <c r="B93" s="8"/>
      <c r="C93" s="8"/>
      <c r="D93" s="8"/>
      <c r="E93" s="8"/>
      <c r="F93" s="8"/>
      <c r="H93" s="19"/>
    </row>
    <row r="94" spans="2:8" x14ac:dyDescent="0.25">
      <c r="B94" s="8"/>
      <c r="C94" s="8"/>
      <c r="D94" s="8"/>
      <c r="E94" s="8"/>
      <c r="F94" s="8"/>
      <c r="H94" s="19"/>
    </row>
    <row r="95" spans="2:8" x14ac:dyDescent="0.25">
      <c r="B95" s="8"/>
      <c r="C95" s="8"/>
      <c r="D95" s="8"/>
      <c r="E95" s="8"/>
      <c r="F95" s="8"/>
      <c r="H95" s="19"/>
    </row>
    <row r="96" spans="2:8" x14ac:dyDescent="0.25">
      <c r="B96" s="8"/>
      <c r="C96" s="8"/>
      <c r="D96" s="8"/>
      <c r="E96" s="8"/>
      <c r="F96" s="8"/>
      <c r="H96" s="19"/>
    </row>
    <row r="97" spans="8:8" x14ac:dyDescent="0.25">
      <c r="H97" s="19"/>
    </row>
    <row r="98" spans="8:8" x14ac:dyDescent="0.25">
      <c r="H98" s="19"/>
    </row>
    <row r="99" spans="8:8" x14ac:dyDescent="0.25">
      <c r="H99" s="19"/>
    </row>
    <row r="100" spans="8:8" x14ac:dyDescent="0.25">
      <c r="H100" s="19"/>
    </row>
    <row r="101" spans="8:8" x14ac:dyDescent="0.25">
      <c r="H101" s="19"/>
    </row>
    <row r="102" spans="8:8" x14ac:dyDescent="0.25">
      <c r="H102" s="19"/>
    </row>
    <row r="103" spans="8:8" x14ac:dyDescent="0.25">
      <c r="H103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0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1"/>
      <c r="B2">
        <v>2</v>
      </c>
      <c r="D2">
        <v>0</v>
      </c>
      <c r="F2">
        <v>2</v>
      </c>
    </row>
    <row r="3" spans="1:6" x14ac:dyDescent="0.25">
      <c r="A3" s="11" t="s">
        <v>28</v>
      </c>
      <c r="C3" t="s">
        <v>17</v>
      </c>
      <c r="E3" t="s">
        <v>30</v>
      </c>
    </row>
    <row r="4" spans="1:6" x14ac:dyDescent="0.25">
      <c r="A4" s="11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Data!PA_433_26_Surveys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2018-09-10T15:23:56Z</dcterms:modified>
</cp:coreProperties>
</file>