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528" codeName="{51196F13-6AD0-C1B8-E2B4-A1F9AE17003E}"/>
  <workbookPr filterPrivacy="1" codeName="ThisWorkbook" defaultThemeVersion="124226"/>
  <bookViews>
    <workbookView xWindow="0" yWindow="0" windowWidth="28800" windowHeight="12795" xr2:uid="{00000000-000D-0000-FFFF-FFFF00000000}"/>
  </bookViews>
  <sheets>
    <sheet name="Data" sheetId="1" r:id="rId1"/>
    <sheet name="Lookup" sheetId="2" state="hidden" r:id="rId2"/>
  </sheets>
  <definedNames>
    <definedName name="GM_31_12_Surveys" localSheetId="0">Data!$B$2:$G$76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1-12 Surveys" type="6" refreshedVersion="6" background="1" saveData="1">
    <textPr codePage="437" firstRow="3" sourceFile="C:\Users\User\Desktop\GM 343-5\GM 343-5 Surveys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<sst xmlns="http://schemas.openxmlformats.org/spreadsheetml/2006/main" count="43" uniqueCount="39">
  <si>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</si>
  <si>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</si>
  <si>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</si>
  <si>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</si>
  <si>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</si>
  <si>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</si>
  <si>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</si>
  <si>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</si>
  <si>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</si>
  <si>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</si>
  <si>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</si>
  <si>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</si>
  <si>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</si>
  <si>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</si>
  <si>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</si>
  <si>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</si>
  <si>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</si>
  <si>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</si>
  <si>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</si>
  <si>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</si>
  <si>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</si>
  <si>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</si>
  <si>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</si>
  <si>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</si>
  <si>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</si>
  <si>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</si>
  <si>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</si>
  <si>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</si>
  <si>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</si>
  <si>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</si>
  <si>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</si>
  <si>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</si>
  <si>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</si>
  <si>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</si>
  <si>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</si>
  <si>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</si>
  <si>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GM 343-5</t>
  </si>
  <si>
    <t>Sec.5, T7S, R96W</t>
  </si>
  <si>
    <t>05-045-22668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</si>
</sst>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2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2" xfId="0" applyFont="1" applyBorder="1"/>
    <xf numFmtId="0" fontId="4" fillId="0" borderId="0" xfId="0" applyFont="1" applyFill="1" applyBorder="1"/>
    <xf numFmtId="0" fontId="3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1-12 Surveys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J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3" customWidth="1"/>
    <col min="3" max="3" width="5.5703125" style="1" customWidth="1"/>
    <col min="4" max="4" width="6.5703125" style="1" customWidth="1"/>
    <col min="5" max="6" width="7.5703125" style="1" customWidth="1"/>
    <col min="7" max="7" width="6.28515625" style="1" customWidth="1"/>
    <col min="8" max="8" width="7.28515625" style="1" customWidth="1"/>
    <col min="10" max="10" width="43.28515625" customWidth="1"/>
  </cols>
  <sheetData>
    <row r="1" spans="1:10" s="2" customFormat="1" ht="78" thickBot="1" x14ac:dyDescent="0.45">
      <c r="A1" s="17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35</v>
      </c>
      <c r="J1" s="4"/>
    </row>
    <row r="2" spans="1:10" ht="15.75" thickBot="1" x14ac:dyDescent="0.3">
      <c r="A2" s="7" t="s">
        <v>7</v>
      </c>
      <c r="B2" s="11">
        <v>0</v>
      </c>
      <c r="C2" s="11">
        <v>0</v>
      </c>
      <c r="D2" s="11">
        <v>0</v>
      </c>
      <c r="E2" s="11">
        <v>0</v>
      </c>
      <c r="F2" s="11">
        <v>0</v>
      </c>
      <c r="G2" s="20">
        <v>0</v>
      </c>
      <c r="H2" s="20"/>
    </row>
    <row r="3" spans="1:10" ht="15.75" thickBot="1" x14ac:dyDescent="0.3">
      <c r="A3" s="19" t="s">
        <v>34</v>
      </c>
      <c r="B3" s="11">
        <v>121</v>
      </c>
      <c r="C3" s="11">
        <v>0.26</v>
      </c>
      <c r="D3" s="11">
        <v>294.43</v>
      </c>
      <c r="E3" s="11">
        <v>121</v>
      </c>
      <c r="F3" s="11">
        <v>0.11</v>
      </c>
      <c r="G3" s="20">
        <v>-0.25</v>
      </c>
      <c r="H3" s="20"/>
    </row>
    <row r="4" spans="1:10" ht="15.75" thickBot="1" x14ac:dyDescent="0.3">
      <c r="A4" s="5" t="s">
        <v>8</v>
      </c>
      <c r="B4" s="11">
        <v>214</v>
      </c>
      <c r="C4" s="11">
        <v>3.43</v>
      </c>
      <c r="D4" s="11">
        <v>12.83</v>
      </c>
      <c r="E4" s="11">
        <v>213.94</v>
      </c>
      <c r="F4" s="11">
        <v>2.91</v>
      </c>
      <c r="G4" s="20">
        <v>0.18</v>
      </c>
      <c r="H4" s="20"/>
    </row>
    <row r="5" spans="1:10" ht="15.75" thickBot="1" x14ac:dyDescent="0.3">
      <c r="A5" s="8">
        <v>96850</v>
      </c>
      <c r="B5" s="11">
        <v>306</v>
      </c>
      <c r="C5" s="11">
        <v>7.48</v>
      </c>
      <c r="D5" s="11">
        <v>4.3099999999999996</v>
      </c>
      <c r="E5" s="11">
        <v>305.51</v>
      </c>
      <c r="F5" s="11">
        <v>11.57</v>
      </c>
      <c r="G5" s="20">
        <v>1.24</v>
      </c>
      <c r="H5" s="20"/>
    </row>
    <row r="6" spans="1:10" ht="15.75" thickBot="1" x14ac:dyDescent="0.3">
      <c r="A6" s="6" t="s">
        <v>9</v>
      </c>
      <c r="B6" s="11">
        <v>398</v>
      </c>
      <c r="C6" s="11">
        <v>11.17</v>
      </c>
      <c r="D6" s="11">
        <v>358.59</v>
      </c>
      <c r="E6" s="11">
        <v>396.28</v>
      </c>
      <c r="F6" s="11">
        <v>26.46</v>
      </c>
      <c r="G6" s="20">
        <v>1.47</v>
      </c>
      <c r="H6" s="20"/>
    </row>
    <row r="7" spans="1:10" ht="15.75" thickBot="1" x14ac:dyDescent="0.3">
      <c r="A7" s="9" t="s">
        <v>36</v>
      </c>
      <c r="B7" s="11">
        <v>482</v>
      </c>
      <c r="C7" s="11">
        <v>14.12</v>
      </c>
      <c r="D7" s="11">
        <v>354.75</v>
      </c>
      <c r="E7" s="11">
        <v>478.23</v>
      </c>
      <c r="F7" s="11">
        <v>44.8</v>
      </c>
      <c r="G7" s="20">
        <v>0.33</v>
      </c>
      <c r="H7" s="20"/>
    </row>
    <row r="8" spans="1:10" ht="15.75" thickBot="1" x14ac:dyDescent="0.3">
      <c r="A8" s="12" t="s">
        <v>12</v>
      </c>
      <c r="B8" s="11">
        <v>575</v>
      </c>
      <c r="C8" s="11">
        <v>18.62</v>
      </c>
      <c r="D8" s="11">
        <v>356.79</v>
      </c>
      <c r="E8" s="11">
        <v>567.44000000000005</v>
      </c>
      <c r="F8" s="11">
        <v>70.930000000000007</v>
      </c>
      <c r="G8" s="20">
        <v>-1.54</v>
      </c>
      <c r="H8" s="20"/>
    </row>
    <row r="9" spans="1:10" ht="15.75" thickBot="1" x14ac:dyDescent="0.3">
      <c r="A9" s="9" t="s">
        <v>38</v>
      </c>
      <c r="B9" s="11">
        <v>668</v>
      </c>
      <c r="C9" s="11">
        <v>22.27</v>
      </c>
      <c r="D9" s="11">
        <v>357.89</v>
      </c>
      <c r="E9" s="11">
        <v>654.57000000000005</v>
      </c>
      <c r="F9" s="11">
        <v>103.38</v>
      </c>
      <c r="G9" s="20">
        <v>-3.02</v>
      </c>
      <c r="H9" s="20"/>
    </row>
    <row r="10" spans="1:10" ht="15.75" thickBot="1" x14ac:dyDescent="0.3">
      <c r="A10" s="10" t="s">
        <v>11</v>
      </c>
      <c r="B10" s="11">
        <v>760</v>
      </c>
      <c r="C10" s="11">
        <v>26.39</v>
      </c>
      <c r="D10" s="11">
        <v>356.93</v>
      </c>
      <c r="E10" s="11">
        <v>738.38</v>
      </c>
      <c r="F10" s="11">
        <v>141.22999999999999</v>
      </c>
      <c r="G10" s="20">
        <v>-4.76</v>
      </c>
      <c r="H10" s="20"/>
    </row>
    <row r="11" spans="1:10" ht="15.75" thickBot="1" x14ac:dyDescent="0.3">
      <c r="A11" s="16" t="s">
        <v>37</v>
      </c>
      <c r="B11" s="11">
        <v>853</v>
      </c>
      <c r="C11" s="11">
        <v>30.06</v>
      </c>
      <c r="D11" s="11">
        <v>355.17</v>
      </c>
      <c r="E11" s="11">
        <v>820.31</v>
      </c>
      <c r="F11" s="11">
        <v>185.1</v>
      </c>
      <c r="G11" s="20">
        <v>-7.83</v>
      </c>
      <c r="H11" s="20"/>
    </row>
    <row r="12" spans="1:10" ht="15.75" thickBot="1" x14ac:dyDescent="0.3">
      <c r="A12" s="10" t="s">
        <v>10</v>
      </c>
      <c r="B12" s="11">
        <v>947</v>
      </c>
      <c r="C12" s="11">
        <v>30.16</v>
      </c>
      <c r="D12" s="11">
        <v>354.99</v>
      </c>
      <c r="E12" s="11">
        <v>901.63</v>
      </c>
      <c r="F12" s="11">
        <v>232.08</v>
      </c>
      <c r="G12" s="20">
        <v>-11.87</v>
      </c>
      <c r="H12" s="20"/>
    </row>
    <row r="13" spans="1:10" ht="15.75" thickBot="1" x14ac:dyDescent="0.3">
      <c r="A13" s="15" t="s">
        <v>33</v>
      </c>
      <c r="B13" s="11">
        <v>1078</v>
      </c>
      <c r="C13" s="11">
        <v>30.62</v>
      </c>
      <c r="D13" s="11">
        <v>355.66</v>
      </c>
      <c r="E13" s="11">
        <v>1014.63</v>
      </c>
      <c r="F13" s="11">
        <v>298.13</v>
      </c>
      <c r="G13" s="20">
        <v>-17.27</v>
      </c>
      <c r="H13" s="20"/>
    </row>
    <row r="14" spans="1:10" ht="15.75" thickBot="1" x14ac:dyDescent="0.3">
      <c r="A14" s="10" t="s">
        <v>29</v>
      </c>
      <c r="B14" s="11">
        <v>1173</v>
      </c>
      <c r="C14" s="11">
        <v>29.9</v>
      </c>
      <c r="D14" s="11">
        <v>354.55</v>
      </c>
      <c r="E14" s="11">
        <v>1096.68</v>
      </c>
      <c r="F14" s="11">
        <v>345.82</v>
      </c>
      <c r="G14" s="20">
        <v>-21.35</v>
      </c>
      <c r="H14" s="20"/>
    </row>
    <row r="15" spans="1:10" ht="15.75" thickBot="1" x14ac:dyDescent="0.3">
      <c r="A15" t="str">
        <f>INDEX(Lookup!E2:E5,Lookup!F2)</f>
        <v>Directional</v>
      </c>
      <c r="B15" s="11">
        <v>1268</v>
      </c>
      <c r="C15" s="11">
        <v>31.5</v>
      </c>
      <c r="D15" s="11">
        <v>355.64</v>
      </c>
      <c r="E15" s="11">
        <v>1178.3699999999999</v>
      </c>
      <c r="F15" s="11">
        <v>394.15</v>
      </c>
      <c r="G15" s="20">
        <v>-25.49</v>
      </c>
      <c r="H15" s="20"/>
    </row>
    <row r="16" spans="1:10" ht="15.75" thickBot="1" x14ac:dyDescent="0.3">
      <c r="A16" s="10" t="s">
        <v>13</v>
      </c>
      <c r="B16" s="11">
        <v>1362</v>
      </c>
      <c r="C16" s="11">
        <v>30.9</v>
      </c>
      <c r="D16" s="11">
        <v>356.26</v>
      </c>
      <c r="E16" s="11">
        <v>1258.77</v>
      </c>
      <c r="F16" s="11">
        <v>442.72</v>
      </c>
      <c r="G16" s="20">
        <v>-28.93</v>
      </c>
      <c r="H16" s="20"/>
    </row>
    <row r="17" spans="1:8" ht="15.75" thickBot="1" x14ac:dyDescent="0.3">
      <c r="A17" t="str">
        <f>INDEX(Lookup!A2:A4,Lookup!B2)</f>
        <v>True</v>
      </c>
      <c r="B17" s="20">
        <v>1457</v>
      </c>
      <c r="C17" s="20">
        <v>29.76</v>
      </c>
      <c r="D17" s="20">
        <v>356.99</v>
      </c>
      <c r="E17" s="20">
        <v>1340.77</v>
      </c>
      <c r="F17" s="20">
        <v>490.61</v>
      </c>
      <c r="G17" s="20">
        <v>-31.76</v>
      </c>
      <c r="H17" s="20"/>
    </row>
    <row r="18" spans="1:8" ht="15.75" thickBot="1" x14ac:dyDescent="0.3">
      <c r="A18" s="10" t="s">
        <v>15</v>
      </c>
      <c r="B18" s="20">
        <v>1552</v>
      </c>
      <c r="C18" s="20">
        <v>30.69</v>
      </c>
      <c r="D18" s="20">
        <v>359.47</v>
      </c>
      <c r="E18" s="20">
        <v>1422.86</v>
      </c>
      <c r="F18" s="20">
        <v>538.4</v>
      </c>
      <c r="G18" s="20">
        <v>-33.22</v>
      </c>
      <c r="H18" s="20"/>
    </row>
    <row r="19" spans="1:8" x14ac:dyDescent="0.25">
      <c r="A19" t="e">
        <f>INDEX(Lookup!C2:C12,Lookup!D2)</f>
        <v>#VALUE!</v>
      </c>
      <c r="B19" s="20">
        <v>1646</v>
      </c>
      <c r="C19" s="20">
        <v>31.92</v>
      </c>
      <c r="D19" s="20">
        <v>1.1399999999999999</v>
      </c>
      <c r="E19" s="20">
        <v>1503.17</v>
      </c>
      <c r="F19" s="20">
        <v>587.23</v>
      </c>
      <c r="G19" s="20">
        <v>-32.950000000000003</v>
      </c>
      <c r="H19" s="20"/>
    </row>
    <row r="20" spans="1:8" x14ac:dyDescent="0.25">
      <c r="B20" s="20">
        <v>1741</v>
      </c>
      <c r="C20" s="20">
        <v>31.02</v>
      </c>
      <c r="D20" s="20">
        <v>2.08</v>
      </c>
      <c r="E20" s="20">
        <v>1584.2</v>
      </c>
      <c r="F20" s="20">
        <v>636.80999999999995</v>
      </c>
      <c r="G20" s="20">
        <v>-31.56</v>
      </c>
      <c r="H20" s="20"/>
    </row>
    <row r="21" spans="1:8" x14ac:dyDescent="0.25">
      <c r="B21" s="20">
        <v>1836</v>
      </c>
      <c r="C21" s="20">
        <v>29.1</v>
      </c>
      <c r="D21" s="20">
        <v>0.83</v>
      </c>
      <c r="E21" s="20">
        <v>1666.42</v>
      </c>
      <c r="F21" s="20">
        <v>684.37</v>
      </c>
      <c r="G21" s="20">
        <v>-30.34</v>
      </c>
      <c r="H21" s="20"/>
    </row>
    <row r="22" spans="1:8" x14ac:dyDescent="0.25">
      <c r="B22" s="20">
        <v>1930</v>
      </c>
      <c r="C22" s="20">
        <v>31.69</v>
      </c>
      <c r="D22" s="20">
        <v>0.69</v>
      </c>
      <c r="E22" s="20">
        <v>1747.49</v>
      </c>
      <c r="F22" s="20">
        <v>731.92</v>
      </c>
      <c r="G22" s="20">
        <v>-29.71</v>
      </c>
      <c r="H22" s="20"/>
    </row>
    <row r="23" spans="1:8" x14ac:dyDescent="0.25">
      <c r="B23" s="20">
        <v>2025</v>
      </c>
      <c r="C23" s="20">
        <v>30.83</v>
      </c>
      <c r="D23" s="20">
        <v>0.78</v>
      </c>
      <c r="E23" s="20">
        <v>1828.7</v>
      </c>
      <c r="F23" s="20">
        <v>781.22</v>
      </c>
      <c r="G23" s="20">
        <v>-29.08</v>
      </c>
      <c r="H23" s="20"/>
    </row>
    <row r="24" spans="1:8" x14ac:dyDescent="0.25">
      <c r="B24" s="20">
        <v>2120</v>
      </c>
      <c r="C24" s="20">
        <v>31.96</v>
      </c>
      <c r="D24" s="20">
        <v>0.48</v>
      </c>
      <c r="E24" s="20">
        <v>1909.79</v>
      </c>
      <c r="F24" s="20">
        <v>830.7</v>
      </c>
      <c r="G24" s="20">
        <v>-28.53</v>
      </c>
      <c r="H24" s="20"/>
    </row>
    <row r="25" spans="1:8" x14ac:dyDescent="0.25">
      <c r="B25" s="20">
        <v>2214</v>
      </c>
      <c r="C25" s="20">
        <v>31.07</v>
      </c>
      <c r="D25" s="20">
        <v>359.64</v>
      </c>
      <c r="E25" s="20">
        <v>1989.92</v>
      </c>
      <c r="F25" s="20">
        <v>879.84</v>
      </c>
      <c r="G25" s="20">
        <v>-28.48</v>
      </c>
      <c r="H25" s="20"/>
    </row>
    <row r="26" spans="1:8" x14ac:dyDescent="0.25">
      <c r="B26" s="20">
        <v>2309</v>
      </c>
      <c r="C26" s="20">
        <v>29.55</v>
      </c>
      <c r="D26" s="20">
        <v>0</v>
      </c>
      <c r="E26" s="20">
        <v>2071.9299999999998</v>
      </c>
      <c r="F26" s="20">
        <v>927.78</v>
      </c>
      <c r="G26" s="20">
        <v>-28.63</v>
      </c>
      <c r="H26" s="20"/>
    </row>
    <row r="27" spans="1:8" x14ac:dyDescent="0.25">
      <c r="B27" s="20">
        <v>2403</v>
      </c>
      <c r="C27" s="20">
        <v>27.15</v>
      </c>
      <c r="D27" s="20">
        <v>0.18</v>
      </c>
      <c r="E27" s="20">
        <v>2154.65</v>
      </c>
      <c r="F27" s="20">
        <v>972.41</v>
      </c>
      <c r="G27" s="20">
        <v>-28.56</v>
      </c>
      <c r="H27" s="20"/>
    </row>
    <row r="28" spans="1:8" x14ac:dyDescent="0.25">
      <c r="B28" s="20">
        <v>2497</v>
      </c>
      <c r="C28" s="20">
        <v>27.69</v>
      </c>
      <c r="D28" s="20">
        <v>0.7</v>
      </c>
      <c r="E28" s="20">
        <v>2238.09</v>
      </c>
      <c r="F28" s="20">
        <v>1015.7</v>
      </c>
      <c r="G28" s="20">
        <v>-28.23</v>
      </c>
      <c r="H28" s="20"/>
    </row>
    <row r="29" spans="1:8" x14ac:dyDescent="0.25">
      <c r="B29" s="20">
        <v>2592</v>
      </c>
      <c r="C29" s="20">
        <v>26.53</v>
      </c>
      <c r="D29" s="20">
        <v>1.42</v>
      </c>
      <c r="E29" s="20">
        <v>2322.65</v>
      </c>
      <c r="F29" s="20">
        <v>1058.98</v>
      </c>
      <c r="G29" s="20">
        <v>-27.43</v>
      </c>
      <c r="H29" s="20"/>
    </row>
    <row r="30" spans="1:8" x14ac:dyDescent="0.25">
      <c r="B30" s="20">
        <v>2686</v>
      </c>
      <c r="C30" s="20">
        <v>25.2</v>
      </c>
      <c r="D30" s="20">
        <v>357.75</v>
      </c>
      <c r="E30" s="20">
        <v>2407.2399999999998</v>
      </c>
      <c r="F30" s="20">
        <v>1099.97</v>
      </c>
      <c r="G30" s="20">
        <v>-27.7</v>
      </c>
      <c r="H30" s="20"/>
    </row>
    <row r="31" spans="1:8" x14ac:dyDescent="0.25">
      <c r="B31" s="20">
        <v>2781</v>
      </c>
      <c r="C31" s="20">
        <v>22.97</v>
      </c>
      <c r="D31" s="20">
        <v>353.56</v>
      </c>
      <c r="E31" s="20">
        <v>2493.9699999999998</v>
      </c>
      <c r="F31" s="20">
        <v>1138.5999999999999</v>
      </c>
      <c r="G31" s="20">
        <v>-30.57</v>
      </c>
      <c r="H31" s="20"/>
    </row>
    <row r="32" spans="1:8" x14ac:dyDescent="0.25">
      <c r="B32" s="20">
        <v>2875</v>
      </c>
      <c r="C32" s="20">
        <v>20.73</v>
      </c>
      <c r="D32" s="20">
        <v>353</v>
      </c>
      <c r="E32" s="20">
        <v>2581.21</v>
      </c>
      <c r="F32" s="20">
        <v>1173.3499999999999</v>
      </c>
      <c r="G32" s="20">
        <v>-34.659999999999997</v>
      </c>
      <c r="H32" s="20"/>
    </row>
    <row r="33" spans="2:8" x14ac:dyDescent="0.25">
      <c r="B33" s="20">
        <v>2970</v>
      </c>
      <c r="C33" s="20">
        <v>18.829999999999998</v>
      </c>
      <c r="D33" s="20">
        <v>353.58</v>
      </c>
      <c r="E33" s="20">
        <v>2670.6</v>
      </c>
      <c r="F33" s="20">
        <v>1205.27</v>
      </c>
      <c r="G33" s="20">
        <v>-38.42</v>
      </c>
      <c r="H33" s="20"/>
    </row>
    <row r="34" spans="2:8" x14ac:dyDescent="0.25">
      <c r="B34" s="20">
        <v>3064</v>
      </c>
      <c r="C34" s="20">
        <v>17.82</v>
      </c>
      <c r="D34" s="20">
        <v>354</v>
      </c>
      <c r="E34" s="20">
        <v>2759.84</v>
      </c>
      <c r="F34" s="20">
        <v>1234.6500000000001</v>
      </c>
      <c r="G34" s="20">
        <v>-41.62</v>
      </c>
      <c r="H34" s="20"/>
    </row>
    <row r="35" spans="2:8" x14ac:dyDescent="0.25">
      <c r="B35" s="20">
        <v>3159</v>
      </c>
      <c r="C35" s="20">
        <v>16.75</v>
      </c>
      <c r="D35" s="20">
        <v>355.07</v>
      </c>
      <c r="E35" s="20">
        <v>2850.55</v>
      </c>
      <c r="F35" s="20">
        <v>1262.75</v>
      </c>
      <c r="G35" s="20">
        <v>-44.32</v>
      </c>
      <c r="H35" s="20"/>
    </row>
    <row r="36" spans="2:8" x14ac:dyDescent="0.25">
      <c r="B36" s="20">
        <v>3253</v>
      </c>
      <c r="C36" s="20">
        <v>16.18</v>
      </c>
      <c r="D36" s="20">
        <v>355.52</v>
      </c>
      <c r="E36" s="20">
        <v>2940.69</v>
      </c>
      <c r="F36" s="20">
        <v>1289.3</v>
      </c>
      <c r="G36" s="20">
        <v>-46.5</v>
      </c>
      <c r="H36" s="20"/>
    </row>
    <row r="37" spans="2:8" x14ac:dyDescent="0.25">
      <c r="B37" s="20">
        <v>3347</v>
      </c>
      <c r="C37" s="20">
        <v>14.62</v>
      </c>
      <c r="D37" s="20">
        <v>350.96</v>
      </c>
      <c r="E37" s="20">
        <v>3031.32</v>
      </c>
      <c r="F37" s="20">
        <v>1314.08</v>
      </c>
      <c r="G37" s="20">
        <v>-49.39</v>
      </c>
      <c r="H37" s="20"/>
    </row>
    <row r="38" spans="2:8" x14ac:dyDescent="0.25">
      <c r="B38" s="20">
        <v>3442</v>
      </c>
      <c r="C38" s="20">
        <v>12.84</v>
      </c>
      <c r="D38" s="20">
        <v>350.33</v>
      </c>
      <c r="E38" s="20">
        <v>3123.6</v>
      </c>
      <c r="F38" s="20">
        <v>1336.32</v>
      </c>
      <c r="G38" s="20">
        <v>-53.05</v>
      </c>
      <c r="H38" s="20"/>
    </row>
    <row r="39" spans="2:8" x14ac:dyDescent="0.25">
      <c r="B39" s="20">
        <v>3536</v>
      </c>
      <c r="C39" s="20">
        <v>10.4</v>
      </c>
      <c r="D39" s="20">
        <v>349.55</v>
      </c>
      <c r="E39" s="20">
        <v>3215.66</v>
      </c>
      <c r="F39" s="20">
        <v>1354.97</v>
      </c>
      <c r="G39" s="20">
        <v>-56.34</v>
      </c>
      <c r="H39" s="20"/>
    </row>
    <row r="40" spans="2:8" x14ac:dyDescent="0.25">
      <c r="B40" s="20">
        <v>3631</v>
      </c>
      <c r="C40" s="20">
        <v>8.09</v>
      </c>
      <c r="D40" s="20">
        <v>350.43</v>
      </c>
      <c r="E40" s="20">
        <v>3309.42</v>
      </c>
      <c r="F40" s="20">
        <v>1369.99</v>
      </c>
      <c r="G40" s="20">
        <v>-59.01</v>
      </c>
      <c r="H40" s="20"/>
    </row>
    <row r="41" spans="2:8" x14ac:dyDescent="0.25">
      <c r="B41" s="20">
        <v>3725</v>
      </c>
      <c r="C41" s="20">
        <v>5.76</v>
      </c>
      <c r="D41" s="20">
        <v>355.2</v>
      </c>
      <c r="E41" s="20">
        <v>3402.73</v>
      </c>
      <c r="F41" s="20">
        <v>1381.22</v>
      </c>
      <c r="G41" s="20">
        <v>-60.5</v>
      </c>
      <c r="H41" s="20"/>
    </row>
    <row r="42" spans="2:8" x14ac:dyDescent="0.25">
      <c r="B42" s="20">
        <v>3820</v>
      </c>
      <c r="C42" s="20">
        <v>3.79</v>
      </c>
      <c r="D42" s="20">
        <v>2.76</v>
      </c>
      <c r="E42" s="20">
        <v>3497.4</v>
      </c>
      <c r="F42" s="20">
        <v>1389.1</v>
      </c>
      <c r="G42" s="20">
        <v>-60.75</v>
      </c>
      <c r="H42" s="20"/>
    </row>
    <row r="43" spans="2:8" x14ac:dyDescent="0.25">
      <c r="B43" s="20">
        <v>3914</v>
      </c>
      <c r="C43" s="20">
        <v>2.99</v>
      </c>
      <c r="D43" s="20">
        <v>358.46</v>
      </c>
      <c r="E43" s="20">
        <v>3591.23</v>
      </c>
      <c r="F43" s="20">
        <v>1394.66</v>
      </c>
      <c r="G43" s="20">
        <v>-60.67</v>
      </c>
      <c r="H43" s="20"/>
    </row>
    <row r="44" spans="2:8" x14ac:dyDescent="0.25">
      <c r="B44" s="20">
        <v>4009</v>
      </c>
      <c r="C44" s="20">
        <v>2.64</v>
      </c>
      <c r="D44" s="20">
        <v>353.85</v>
      </c>
      <c r="E44" s="20">
        <v>3686.12</v>
      </c>
      <c r="F44" s="20">
        <v>1399.31</v>
      </c>
      <c r="G44" s="20">
        <v>-60.97</v>
      </c>
      <c r="H44" s="20"/>
    </row>
    <row r="45" spans="2:8" x14ac:dyDescent="0.25">
      <c r="B45" s="20">
        <v>4104</v>
      </c>
      <c r="C45" s="20">
        <v>2.15</v>
      </c>
      <c r="D45" s="20">
        <v>349.25</v>
      </c>
      <c r="E45" s="20">
        <v>3781.04</v>
      </c>
      <c r="F45" s="20">
        <v>1403.24</v>
      </c>
      <c r="G45" s="20">
        <v>-61.54</v>
      </c>
      <c r="H45" s="20"/>
    </row>
    <row r="46" spans="2:8" x14ac:dyDescent="0.25">
      <c r="B46" s="20">
        <v>4198</v>
      </c>
      <c r="C46" s="20">
        <v>1.85</v>
      </c>
      <c r="D46" s="20">
        <v>340.49</v>
      </c>
      <c r="E46" s="20">
        <v>3874.98</v>
      </c>
      <c r="F46" s="20">
        <v>1406.4</v>
      </c>
      <c r="G46" s="20">
        <v>-62.37</v>
      </c>
      <c r="H46" s="20"/>
    </row>
    <row r="47" spans="2:8" x14ac:dyDescent="0.25">
      <c r="B47" s="20">
        <v>4293</v>
      </c>
      <c r="C47" s="20">
        <v>1.61</v>
      </c>
      <c r="D47" s="20">
        <v>326.83</v>
      </c>
      <c r="E47" s="20">
        <v>3969.94</v>
      </c>
      <c r="F47" s="20">
        <v>1408.96</v>
      </c>
      <c r="G47" s="20">
        <v>-63.61</v>
      </c>
      <c r="H47" s="20"/>
    </row>
    <row r="48" spans="2:8" x14ac:dyDescent="0.25">
      <c r="B48" s="20">
        <v>4387</v>
      </c>
      <c r="C48" s="20">
        <v>1.1599999999999999</v>
      </c>
      <c r="D48" s="20">
        <v>320.38</v>
      </c>
      <c r="E48" s="20">
        <v>4063.91</v>
      </c>
      <c r="F48" s="20">
        <v>1410.8</v>
      </c>
      <c r="G48" s="20">
        <v>-64.94</v>
      </c>
      <c r="H48" s="20"/>
    </row>
    <row r="49" spans="2:8" x14ac:dyDescent="0.25">
      <c r="B49" s="20">
        <v>4482</v>
      </c>
      <c r="C49" s="20">
        <v>1.1299999999999999</v>
      </c>
      <c r="D49" s="20">
        <v>301.76</v>
      </c>
      <c r="E49" s="20">
        <v>4158.8900000000003</v>
      </c>
      <c r="F49" s="20">
        <v>1412.03</v>
      </c>
      <c r="G49" s="20">
        <v>-66.349999999999994</v>
      </c>
      <c r="H49" s="20"/>
    </row>
    <row r="50" spans="2:8" x14ac:dyDescent="0.25">
      <c r="B50" s="20">
        <v>4576</v>
      </c>
      <c r="C50" s="20">
        <v>1.1000000000000001</v>
      </c>
      <c r="D50" s="20">
        <v>269.14999999999998</v>
      </c>
      <c r="E50" s="20">
        <v>4252.87</v>
      </c>
      <c r="F50" s="20">
        <v>1412.51</v>
      </c>
      <c r="G50" s="20">
        <v>-68.040000000000006</v>
      </c>
      <c r="H50" s="20"/>
    </row>
    <row r="51" spans="2:8" x14ac:dyDescent="0.25">
      <c r="B51" s="20">
        <v>4671</v>
      </c>
      <c r="C51" s="20">
        <v>1.06</v>
      </c>
      <c r="D51" s="20">
        <v>243.19</v>
      </c>
      <c r="E51" s="20">
        <v>4347.8599999999997</v>
      </c>
      <c r="F51" s="20">
        <v>1412.1</v>
      </c>
      <c r="G51" s="20">
        <v>-69.739999999999995</v>
      </c>
      <c r="H51" s="20"/>
    </row>
    <row r="52" spans="2:8" x14ac:dyDescent="0.25">
      <c r="B52" s="20">
        <v>4765</v>
      </c>
      <c r="C52" s="20">
        <v>1.72</v>
      </c>
      <c r="D52" s="20">
        <v>125.63</v>
      </c>
      <c r="E52" s="20">
        <v>4441.84</v>
      </c>
      <c r="F52" s="20">
        <v>1410.88</v>
      </c>
      <c r="G52" s="20">
        <v>-69.37</v>
      </c>
      <c r="H52" s="20"/>
    </row>
    <row r="53" spans="2:8" x14ac:dyDescent="0.25">
      <c r="B53" s="20">
        <v>4860</v>
      </c>
      <c r="C53" s="20">
        <v>2.61</v>
      </c>
      <c r="D53" s="20">
        <v>123.8</v>
      </c>
      <c r="E53" s="20">
        <v>4536.7700000000004</v>
      </c>
      <c r="F53" s="20">
        <v>1408.85</v>
      </c>
      <c r="G53" s="20">
        <v>-66.41</v>
      </c>
      <c r="H53" s="20"/>
    </row>
    <row r="54" spans="2:8" x14ac:dyDescent="0.25">
      <c r="B54" s="20">
        <v>4954</v>
      </c>
      <c r="C54" s="20">
        <v>2.73</v>
      </c>
      <c r="D54" s="20">
        <v>126.07</v>
      </c>
      <c r="E54" s="20">
        <v>4630.67</v>
      </c>
      <c r="F54" s="20">
        <v>1406.34</v>
      </c>
      <c r="G54" s="20">
        <v>-62.82</v>
      </c>
      <c r="H54" s="20"/>
    </row>
    <row r="55" spans="2:8" x14ac:dyDescent="0.25">
      <c r="B55" s="20">
        <v>5049</v>
      </c>
      <c r="C55" s="20">
        <v>2.69</v>
      </c>
      <c r="D55" s="20">
        <v>128.01</v>
      </c>
      <c r="E55" s="20">
        <v>4725.5600000000004</v>
      </c>
      <c r="F55" s="20">
        <v>1403.64</v>
      </c>
      <c r="G55" s="20">
        <v>-59.24</v>
      </c>
      <c r="H55" s="20"/>
    </row>
    <row r="56" spans="2:8" x14ac:dyDescent="0.25">
      <c r="B56" s="20">
        <v>5144</v>
      </c>
      <c r="C56" s="20">
        <v>2.64</v>
      </c>
      <c r="D56" s="20">
        <v>132.78</v>
      </c>
      <c r="E56" s="20">
        <v>4820.46</v>
      </c>
      <c r="F56" s="20">
        <v>1400.78</v>
      </c>
      <c r="G56" s="20">
        <v>-55.88</v>
      </c>
      <c r="H56" s="20"/>
    </row>
    <row r="57" spans="2:8" x14ac:dyDescent="0.25">
      <c r="B57" s="20">
        <v>5238</v>
      </c>
      <c r="C57" s="20">
        <v>2.75</v>
      </c>
      <c r="D57" s="20">
        <v>136.05000000000001</v>
      </c>
      <c r="E57" s="20">
        <v>4914.3599999999997</v>
      </c>
      <c r="F57" s="20">
        <v>1397.68</v>
      </c>
      <c r="G57" s="20">
        <v>-52.72</v>
      </c>
      <c r="H57" s="20"/>
    </row>
    <row r="58" spans="2:8" x14ac:dyDescent="0.25">
      <c r="B58" s="20">
        <v>5333</v>
      </c>
      <c r="C58" s="20">
        <v>2.9</v>
      </c>
      <c r="D58" s="20">
        <v>139.57</v>
      </c>
      <c r="E58" s="20">
        <v>5009.24</v>
      </c>
      <c r="F58" s="20">
        <v>1394.21</v>
      </c>
      <c r="G58" s="20">
        <v>-49.58</v>
      </c>
      <c r="H58" s="20"/>
    </row>
    <row r="59" spans="2:8" x14ac:dyDescent="0.25">
      <c r="B59" s="20">
        <v>5428</v>
      </c>
      <c r="C59" s="20">
        <v>2.93</v>
      </c>
      <c r="D59" s="20">
        <v>139.13</v>
      </c>
      <c r="E59" s="20">
        <v>5104.12</v>
      </c>
      <c r="F59" s="20">
        <v>1390.55</v>
      </c>
      <c r="G59" s="20">
        <v>-46.44</v>
      </c>
      <c r="H59" s="20"/>
    </row>
    <row r="60" spans="2:8" x14ac:dyDescent="0.25">
      <c r="B60" s="20">
        <v>5522</v>
      </c>
      <c r="C60" s="20">
        <v>0.83</v>
      </c>
      <c r="D60" s="20">
        <v>167.82</v>
      </c>
      <c r="E60" s="20">
        <v>5198.0600000000004</v>
      </c>
      <c r="F60" s="20">
        <v>1388.07</v>
      </c>
      <c r="G60" s="20">
        <v>-44.72</v>
      </c>
      <c r="H60" s="20"/>
    </row>
    <row r="61" spans="2:8" x14ac:dyDescent="0.25">
      <c r="B61" s="20">
        <v>5617</v>
      </c>
      <c r="C61" s="20">
        <v>0.7</v>
      </c>
      <c r="D61" s="20">
        <v>188</v>
      </c>
      <c r="E61" s="20">
        <v>5293.06</v>
      </c>
      <c r="F61" s="20">
        <v>1386.82</v>
      </c>
      <c r="G61" s="20">
        <v>-44.66</v>
      </c>
      <c r="H61" s="20"/>
    </row>
    <row r="62" spans="2:8" x14ac:dyDescent="0.25">
      <c r="B62" s="20">
        <v>5711</v>
      </c>
      <c r="C62" s="20">
        <v>1.06</v>
      </c>
      <c r="D62" s="20">
        <v>185.28</v>
      </c>
      <c r="E62" s="20">
        <v>5387.05</v>
      </c>
      <c r="F62" s="20">
        <v>1385.38</v>
      </c>
      <c r="G62" s="20">
        <v>-44.82</v>
      </c>
      <c r="H62" s="20"/>
    </row>
    <row r="63" spans="2:8" x14ac:dyDescent="0.25">
      <c r="B63" s="20">
        <v>5806</v>
      </c>
      <c r="C63" s="20">
        <v>1.1299999999999999</v>
      </c>
      <c r="D63" s="20">
        <v>201.37</v>
      </c>
      <c r="E63" s="20">
        <v>5482.03</v>
      </c>
      <c r="F63" s="20">
        <v>1383.64</v>
      </c>
      <c r="G63" s="20">
        <v>-45.24</v>
      </c>
      <c r="H63" s="20"/>
    </row>
    <row r="64" spans="2:8" x14ac:dyDescent="0.25">
      <c r="B64" s="20">
        <v>5900</v>
      </c>
      <c r="C64" s="20">
        <v>1.32</v>
      </c>
      <c r="D64" s="20">
        <v>209.09</v>
      </c>
      <c r="E64" s="20">
        <v>5576.01</v>
      </c>
      <c r="F64" s="20">
        <v>1381.83</v>
      </c>
      <c r="G64" s="20">
        <v>-46.1</v>
      </c>
      <c r="H64" s="20"/>
    </row>
    <row r="65" spans="2:8" x14ac:dyDescent="0.25">
      <c r="B65" s="20">
        <v>5995</v>
      </c>
      <c r="C65" s="20">
        <v>1.76</v>
      </c>
      <c r="D65" s="20">
        <v>205.58</v>
      </c>
      <c r="E65" s="20">
        <v>5670.97</v>
      </c>
      <c r="F65" s="20">
        <v>1379.56</v>
      </c>
      <c r="G65" s="20">
        <v>-47.26</v>
      </c>
      <c r="H65" s="20"/>
    </row>
    <row r="66" spans="2:8" x14ac:dyDescent="0.25">
      <c r="B66" s="20">
        <v>6089</v>
      </c>
      <c r="C66" s="20">
        <v>1.76</v>
      </c>
      <c r="D66" s="20">
        <v>204.7</v>
      </c>
      <c r="E66" s="20">
        <v>5764.93</v>
      </c>
      <c r="F66" s="20">
        <v>1376.94</v>
      </c>
      <c r="G66" s="20">
        <v>-48.49</v>
      </c>
      <c r="H66" s="20"/>
    </row>
    <row r="67" spans="2:8" x14ac:dyDescent="0.25">
      <c r="B67" s="20">
        <v>6184</v>
      </c>
      <c r="C67" s="20">
        <v>1.75</v>
      </c>
      <c r="D67" s="20">
        <v>207.83</v>
      </c>
      <c r="E67" s="20">
        <v>5859.88</v>
      </c>
      <c r="F67" s="20">
        <v>1374.33</v>
      </c>
      <c r="G67" s="20">
        <v>-49.78</v>
      </c>
      <c r="H67" s="20"/>
    </row>
    <row r="68" spans="2:8" x14ac:dyDescent="0.25">
      <c r="B68" s="20">
        <v>6278</v>
      </c>
      <c r="C68" s="20">
        <v>1.92</v>
      </c>
      <c r="D68" s="20">
        <v>213.34</v>
      </c>
      <c r="E68" s="20">
        <v>5953.83</v>
      </c>
      <c r="F68" s="20">
        <v>1371.75</v>
      </c>
      <c r="G68" s="20">
        <v>-51.31</v>
      </c>
      <c r="H68" s="20"/>
    </row>
    <row r="69" spans="2:8" x14ac:dyDescent="0.25">
      <c r="B69" s="20">
        <v>6373</v>
      </c>
      <c r="C69" s="20">
        <v>1.99</v>
      </c>
      <c r="D69" s="20">
        <v>220.08</v>
      </c>
      <c r="E69" s="20">
        <v>6048.78</v>
      </c>
      <c r="F69" s="20">
        <v>1369.16</v>
      </c>
      <c r="G69" s="20">
        <v>-53.25</v>
      </c>
      <c r="H69" s="20"/>
    </row>
    <row r="70" spans="2:8" x14ac:dyDescent="0.25">
      <c r="B70" s="20">
        <v>6467</v>
      </c>
      <c r="C70" s="20">
        <v>2.2400000000000002</v>
      </c>
      <c r="D70" s="20">
        <v>220.03</v>
      </c>
      <c r="E70" s="20">
        <v>6142.72</v>
      </c>
      <c r="F70" s="20">
        <v>1366.5</v>
      </c>
      <c r="G70" s="20">
        <v>-55.48</v>
      </c>
      <c r="H70" s="20"/>
    </row>
    <row r="71" spans="2:8" x14ac:dyDescent="0.25">
      <c r="B71" s="20">
        <v>6562</v>
      </c>
      <c r="C71" s="20">
        <v>2.77</v>
      </c>
      <c r="D71" s="20">
        <v>225.45</v>
      </c>
      <c r="E71" s="20">
        <v>6237.62</v>
      </c>
      <c r="F71" s="20">
        <v>1363.47</v>
      </c>
      <c r="G71" s="20">
        <v>-58.31</v>
      </c>
      <c r="H71" s="20"/>
    </row>
    <row r="72" spans="2:8" x14ac:dyDescent="0.25">
      <c r="B72" s="20">
        <v>6657</v>
      </c>
      <c r="C72" s="20">
        <v>3.08</v>
      </c>
      <c r="D72" s="20">
        <v>221.13</v>
      </c>
      <c r="E72" s="20">
        <v>6332.5</v>
      </c>
      <c r="F72" s="20">
        <v>1359.94</v>
      </c>
      <c r="G72" s="20">
        <v>-61.63</v>
      </c>
      <c r="H72" s="20"/>
    </row>
    <row r="73" spans="2:8" x14ac:dyDescent="0.25">
      <c r="B73" s="21">
        <v>6752</v>
      </c>
      <c r="C73" s="20">
        <v>2.99</v>
      </c>
      <c r="D73" s="20">
        <v>206.66</v>
      </c>
      <c r="E73" s="20">
        <v>6427.37</v>
      </c>
      <c r="F73" s="20">
        <v>1355.8</v>
      </c>
      <c r="G73" s="20">
        <v>-64.42</v>
      </c>
      <c r="H73" s="20"/>
    </row>
    <row r="74" spans="2:8" x14ac:dyDescent="0.25">
      <c r="B74" s="21">
        <v>6847</v>
      </c>
      <c r="C74" s="20">
        <v>2.6</v>
      </c>
      <c r="D74" s="20">
        <v>204.15</v>
      </c>
      <c r="E74" s="20">
        <v>6522.26</v>
      </c>
      <c r="F74" s="20">
        <v>1351.62</v>
      </c>
      <c r="G74" s="20">
        <v>-66.41</v>
      </c>
      <c r="H74" s="20"/>
    </row>
    <row r="75" spans="2:8" x14ac:dyDescent="0.25">
      <c r="B75" s="21">
        <v>6894</v>
      </c>
      <c r="C75" s="20">
        <v>2.79</v>
      </c>
      <c r="D75" s="20">
        <v>206.88</v>
      </c>
      <c r="E75" s="20">
        <v>6569.2</v>
      </c>
      <c r="F75" s="20">
        <v>1349.63</v>
      </c>
      <c r="G75" s="20">
        <v>-67.36</v>
      </c>
      <c r="H75" s="20"/>
    </row>
    <row r="76" spans="2:8" x14ac:dyDescent="0.25">
      <c r="B76" s="21">
        <v>6958</v>
      </c>
      <c r="C76" s="20">
        <v>2.79</v>
      </c>
      <c r="D76" s="20">
        <v>206.88</v>
      </c>
      <c r="E76" s="20">
        <v>6633.13</v>
      </c>
      <c r="F76" s="20">
        <v>1346.85</v>
      </c>
      <c r="G76" s="20">
        <v>-68.77</v>
      </c>
      <c r="H76" s="20"/>
    </row>
    <row r="77" spans="2:8" x14ac:dyDescent="0.25">
      <c r="H77" s="20"/>
    </row>
    <row r="78" spans="2:8" x14ac:dyDescent="0.25">
      <c r="H78" s="20"/>
    </row>
    <row r="79" spans="2:8" x14ac:dyDescent="0.25">
      <c r="H79" s="20"/>
    </row>
    <row r="80" spans="2:8" x14ac:dyDescent="0.25">
      <c r="H80" s="20"/>
    </row>
    <row r="81" spans="8:8" x14ac:dyDescent="0.25">
      <c r="H81" s="20"/>
    </row>
    <row r="82" spans="8:8" x14ac:dyDescent="0.25">
      <c r="H82" s="20"/>
    </row>
    <row r="83" spans="8:8" x14ac:dyDescent="0.25">
      <c r="H83" s="20"/>
    </row>
    <row r="84" spans="8:8" x14ac:dyDescent="0.25">
      <c r="H84" s="20"/>
    </row>
    <row r="85" spans="8:8" x14ac:dyDescent="0.25">
      <c r="H85" s="20"/>
    </row>
    <row r="86" spans="8:8" x14ac:dyDescent="0.25">
      <c r="H86" s="20"/>
    </row>
    <row r="87" spans="8:8" x14ac:dyDescent="0.25">
      <c r="H87" s="20"/>
    </row>
    <row r="88" spans="8:8" x14ac:dyDescent="0.25">
      <c r="H88" s="20"/>
    </row>
    <row r="89" spans="8:8" x14ac:dyDescent="0.25">
      <c r="H89" s="20"/>
    </row>
    <row r="90" spans="8:8" x14ac:dyDescent="0.25">
      <c r="H90" s="20"/>
    </row>
    <row r="91" spans="8:8" x14ac:dyDescent="0.25">
      <c r="H91" s="20"/>
    </row>
    <row r="92" spans="8:8" x14ac:dyDescent="0.25">
      <c r="H92" s="20"/>
    </row>
    <row r="93" spans="8:8" x14ac:dyDescent="0.25">
      <c r="H93" s="20"/>
    </row>
    <row r="94" spans="8:8" x14ac:dyDescent="0.25">
      <c r="H94" s="20"/>
    </row>
    <row r="95" spans="8:8" x14ac:dyDescent="0.25">
      <c r="H95" s="20"/>
    </row>
    <row r="96" spans="8:8" x14ac:dyDescent="0.25">
      <c r="H96" s="20"/>
    </row>
    <row r="97" spans="8:8" x14ac:dyDescent="0.25">
      <c r="H97" s="20"/>
    </row>
    <row r="98" spans="8:8" x14ac:dyDescent="0.25">
      <c r="H98" s="20"/>
    </row>
    <row r="99" spans="8:8" x14ac:dyDescent="0.25">
      <c r="H99" s="20"/>
    </row>
    <row r="100" spans="8:8" x14ac:dyDescent="0.25">
      <c r="H100" s="20"/>
    </row>
    <row r="101" spans="8:8" x14ac:dyDescent="0.25">
      <c r="H101" s="20"/>
    </row>
    <row r="102" spans="8:8" x14ac:dyDescent="0.25">
      <c r="H102" s="20"/>
    </row>
    <row r="103" spans="8:8" x14ac:dyDescent="0.25">
      <c r="H103" s="20"/>
    </row>
    <row r="104" spans="8:8" x14ac:dyDescent="0.25">
      <c r="H104" s="20"/>
    </row>
    <row r="105" spans="8:8" x14ac:dyDescent="0.25">
      <c r="H105" s="20"/>
    </row>
    <row r="106" spans="8:8" x14ac:dyDescent="0.25">
      <c r="H106" s="20"/>
    </row>
    <row r="107" spans="8:8" x14ac:dyDescent="0.25">
      <c r="H107" s="20"/>
    </row>
    <row r="108" spans="8:8" x14ac:dyDescent="0.25">
      <c r="H108" s="20"/>
    </row>
    <row r="109" spans="8:8" x14ac:dyDescent="0.25">
      <c r="H109" s="20"/>
    </row>
    <row r="110" spans="8:8" x14ac:dyDescent="0.25">
      <c r="H110" s="20"/>
    </row>
    <row r="111" spans="8:8" x14ac:dyDescent="0.25">
      <c r="H111" s="20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Data!GM_31_12_Surveys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2017-11-01T20:59:07Z</dcterms:modified>
</cp:coreProperties>
</file>