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<sst xmlns="http://schemas.openxmlformats.org/spreadsheetml/2006/main" count="42" uniqueCount="38">
  <si>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</si>
  <si>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</si>
  <si>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</si>
  <si>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</si>
  <si>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</si>
  <si>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</si>
  <si>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</si>
  <si>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</si>
  <si>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</si>
  <si>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</si>
  <si>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</si>
  <si>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</si>
  <si>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</si>
  <si>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</si>
  <si>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</si>
  <si>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</si>
  <si>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</si>
  <si>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</si>
  <si>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</si>
  <si>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</si>
  <si>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</si>
  <si>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</si>
  <si>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</si>
  <si>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</si>
  <si>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</si>
  <si>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</si>
  <si>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</si>
  <si>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</si>
  <si>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</si>
  <si>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</si>
  <si>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</si>
  <si>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</si>
  <si>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</si>
  <si>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</t>
  </si>
  <si>
    <t>HL 11-89-19 #2</t>
  </si>
  <si>
    <t>SENW, Sec. 19, T11S, R89W</t>
  </si>
  <si>
    <t>Planned</t>
  </si>
  <si>
    <t>05-051-06137-02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</si>
</sst>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164" fontId="3" fillId="0" borderId="0" xfId="1" applyNumberFormat="1" applyAlignment="1">
      <alignment horizontal="right"/>
    </xf>
    <xf numFmtId="0" fontId="3" fillId="0" borderId="0" xfId="1" applyNumberFormat="1" applyAlignment="1">
      <alignment horizontal="right"/>
    </xf>
    <xf numFmtId="2" fontId="3" fillId="0" borderId="0" xfId="1" applyNumberFormat="1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0" sqref="B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3200</v>
      </c>
      <c r="C2" s="22">
        <v>0</v>
      </c>
      <c r="D2" s="23">
        <v>0</v>
      </c>
      <c r="E2" s="22">
        <v>3200</v>
      </c>
      <c r="F2" s="22">
        <v>0</v>
      </c>
      <c r="G2" s="22">
        <v>0</v>
      </c>
      <c r="H2" s="22"/>
    </row>
    <row r="3" spans="1:11" ht="15.75" thickBot="1" x14ac:dyDescent="0.3">
      <c r="A3" s="11" t="s">
        <v>33</v>
      </c>
      <c r="B3" s="24">
        <v>3900</v>
      </c>
      <c r="C3" s="22">
        <v>91.499999999999986</v>
      </c>
      <c r="D3" s="23">
        <v>240.76</v>
      </c>
      <c r="E3" s="22">
        <v>3502.45</v>
      </c>
      <c r="F3" s="22">
        <v>-226.75</v>
      </c>
      <c r="G3" s="22">
        <v>-451.48</v>
      </c>
      <c r="H3" s="22"/>
    </row>
    <row r="4" spans="1:11" ht="15.75" thickBot="1" x14ac:dyDescent="0.3">
      <c r="A4" s="8" t="s">
        <v>8</v>
      </c>
      <c r="B4" s="25">
        <v>3930</v>
      </c>
      <c r="C4" s="22">
        <v>91.334575279318003</v>
      </c>
      <c r="D4" s="23">
        <v>245.26</v>
      </c>
      <c r="E4" s="22">
        <v>3501.7076047156697</v>
      </c>
      <c r="F4" s="22">
        <v>-240.35773013159678</v>
      </c>
      <c r="G4" s="22">
        <v>-478.19733495909912</v>
      </c>
      <c r="H4" s="22"/>
    </row>
    <row r="5" spans="1:11" ht="15.75" thickBot="1" x14ac:dyDescent="0.3">
      <c r="A5" s="12">
        <v>77330</v>
      </c>
      <c r="B5" s="25">
        <v>3960</v>
      </c>
      <c r="C5" s="22">
        <v>91.160932627348259</v>
      </c>
      <c r="D5" s="23">
        <v>249.76</v>
      </c>
      <c r="E5" s="22">
        <v>3501.0539986471244</v>
      </c>
      <c r="F5" s="22">
        <v>-251.82904183225642</v>
      </c>
      <c r="G5" s="22">
        <v>-505.90147299627205</v>
      </c>
      <c r="H5" s="22"/>
    </row>
    <row r="6" spans="1:11" ht="15.75" thickBot="1" x14ac:dyDescent="0.3">
      <c r="A6" s="9" t="s">
        <v>9</v>
      </c>
      <c r="B6" s="25">
        <v>3990</v>
      </c>
      <c r="C6" s="22">
        <v>90.980142538141294</v>
      </c>
      <c r="D6" s="23">
        <v>254.25</v>
      </c>
      <c r="E6" s="22">
        <v>3500.4932114931225</v>
      </c>
      <c r="F6" s="22">
        <v>-261.09321065074232</v>
      </c>
      <c r="G6" s="22">
        <v>-534.42160888794979</v>
      </c>
      <c r="H6" s="22"/>
    </row>
    <row r="7" spans="1:11" ht="15.75" thickBot="1" x14ac:dyDescent="0.3">
      <c r="A7" s="13" t="s">
        <v>34</v>
      </c>
      <c r="B7" s="25">
        <v>4020</v>
      </c>
      <c r="C7" s="22">
        <v>90.793319014485064</v>
      </c>
      <c r="D7" s="23">
        <v>258.75</v>
      </c>
      <c r="E7" s="22">
        <v>3500.0287006929493</v>
      </c>
      <c r="F7" s="22">
        <v>-268.09311990563674</v>
      </c>
      <c r="G7" s="22">
        <v>-563.58190651244308</v>
      </c>
      <c r="H7" s="22"/>
    </row>
    <row r="8" spans="1:11" ht="15.75" thickBot="1" x14ac:dyDescent="0.3">
      <c r="A8" s="17" t="s">
        <v>12</v>
      </c>
      <c r="B8" s="25">
        <v>4050</v>
      </c>
      <c r="C8" s="22">
        <v>90.601612734568107</v>
      </c>
      <c r="D8" s="23">
        <v>263.25</v>
      </c>
      <c r="E8" s="22">
        <v>3499.6633301101538</v>
      </c>
      <c r="F8" s="22">
        <v>-272.78561282867491</v>
      </c>
      <c r="G8" s="22">
        <v>-593.20258293810434</v>
      </c>
      <c r="H8" s="22"/>
    </row>
    <row r="9" spans="1:11" ht="15.75" thickBot="1" x14ac:dyDescent="0.3">
      <c r="A9" s="13" t="s">
        <v>37</v>
      </c>
      <c r="B9" s="25">
        <v>4080</v>
      </c>
      <c r="C9" s="22">
        <v>90.406204021321585</v>
      </c>
      <c r="D9" s="23">
        <v>267.74</v>
      </c>
      <c r="E9" s="22">
        <v>3499.3993523758768</v>
      </c>
      <c r="F9" s="22">
        <v>-275.14175864057245</v>
      </c>
      <c r="G9" s="22">
        <v>-623.10101684488529</v>
      </c>
      <c r="H9" s="22"/>
    </row>
    <row r="10" spans="1:11" ht="15.75" thickBot="1" x14ac:dyDescent="0.3">
      <c r="A10" s="14" t="s">
        <v>11</v>
      </c>
      <c r="B10" s="25">
        <v>4110</v>
      </c>
      <c r="C10" s="22">
        <v>90.208295654261534</v>
      </c>
      <c r="D10" s="23">
        <v>272.24</v>
      </c>
      <c r="E10" s="22">
        <v>3499.238395000632</v>
      </c>
      <c r="F10" s="22">
        <v>-275.14703091890027</v>
      </c>
      <c r="G10" s="22">
        <v>-653.0928744455025</v>
      </c>
      <c r="H10" s="22"/>
    </row>
    <row r="11" spans="1:11" ht="15.75" thickBot="1" x14ac:dyDescent="0.3">
      <c r="A11" s="15" t="s">
        <v>35</v>
      </c>
      <c r="B11" s="25">
        <v>4140</v>
      </c>
      <c r="C11" s="22">
        <v>90.00910556324078</v>
      </c>
      <c r="D11" s="23">
        <v>276.73</v>
      </c>
      <c r="E11" s="22">
        <v>3499.1814503401611</v>
      </c>
      <c r="F11" s="22">
        <v>-272.80139715830933</v>
      </c>
      <c r="G11" s="22">
        <v>-682.99324596453357</v>
      </c>
      <c r="H11" s="22"/>
    </row>
    <row r="12" spans="1:11" ht="15.75" thickBot="1" x14ac:dyDescent="0.3">
      <c r="A12" s="14" t="s">
        <v>10</v>
      </c>
      <c r="B12" s="25">
        <v>4158.3919557573163</v>
      </c>
      <c r="C12" s="22">
        <v>89.886883080100986</v>
      </c>
      <c r="D12" s="23">
        <v>279.49</v>
      </c>
      <c r="E12" s="22">
        <v>3499.1981473867068</v>
      </c>
      <c r="F12" s="22">
        <v>-270.20657524170156</v>
      </c>
      <c r="G12" s="22">
        <v>-701.19943471281829</v>
      </c>
      <c r="H12" s="22"/>
    </row>
    <row r="13" spans="1:11" ht="15.75" thickBot="1" x14ac:dyDescent="0.3">
      <c r="A13" s="13" t="s">
        <v>36</v>
      </c>
      <c r="B13" s="25">
        <v>4824.9094135380374</v>
      </c>
      <c r="C13" s="22">
        <v>89.886883080100986</v>
      </c>
      <c r="D13" s="23">
        <v>279.49</v>
      </c>
      <c r="E13" s="22">
        <v>3500.5140270823176</v>
      </c>
      <c r="F13" s="22">
        <v>-160.32073044722716</v>
      </c>
      <c r="G13" s="22">
        <v>-1358.5949709776357</v>
      </c>
      <c r="H13" s="22"/>
    </row>
    <row r="14" spans="1:11" ht="15.75" thickBot="1" x14ac:dyDescent="0.3">
      <c r="A14" s="14" t="s">
        <v>29</v>
      </c>
      <c r="B14" s="25">
        <v>4851.1120146585799</v>
      </c>
      <c r="C14" s="22">
        <v>90.742900000000006</v>
      </c>
      <c r="D14" s="23">
        <v>277.01</v>
      </c>
      <c r="E14" s="22">
        <v>3500.3699999999917</v>
      </c>
      <c r="F14" s="22">
        <v>-156.56068031667306</v>
      </c>
      <c r="G14" s="22">
        <v>-1384.5236796315003</v>
      </c>
      <c r="H14" s="22"/>
    </row>
    <row r="15" spans="1:11" ht="15.75" thickBot="1" x14ac:dyDescent="0.3">
      <c r="A15" t="str">
        <f>INDEX(Lookup!E2:E5,Lookup!F2)</f>
        <v>Horizontal</v>
      </c>
      <c r="B15" s="25">
        <v>6181.5882021193202</v>
      </c>
      <c r="C15" s="22">
        <v>90.742900000000006</v>
      </c>
      <c r="D15" s="23">
        <v>277.01</v>
      </c>
      <c r="E15" s="22">
        <v>3483.1194612469094</v>
      </c>
      <c r="F15" s="22">
        <v>5.8672409560716403</v>
      </c>
      <c r="G15" s="22">
        <v>-2704.9351589453581</v>
      </c>
      <c r="H15" s="22"/>
    </row>
    <row r="16" spans="1:11" ht="15.75" thickBot="1" x14ac:dyDescent="0.3">
      <c r="A16" s="14" t="s">
        <v>13</v>
      </c>
      <c r="B16" s="20"/>
      <c r="C16" s="20"/>
      <c r="D16" s="21"/>
      <c r="E16" s="20"/>
      <c r="F16" s="20"/>
      <c r="G16" s="20"/>
    </row>
    <row r="17" spans="1:7" ht="15.75" thickBot="1" x14ac:dyDescent="0.3">
      <c r="A17" t="str">
        <f>INDEX(Lookup!A2:A4,Lookup!B2)</f>
        <v>Grid</v>
      </c>
      <c r="B17" s="20"/>
      <c r="C17" s="20"/>
      <c r="D17" s="21"/>
      <c r="E17" s="20"/>
      <c r="F17" s="20"/>
      <c r="G17" s="20"/>
    </row>
    <row r="18" spans="1:7" ht="15.75" thickBot="1" x14ac:dyDescent="0.3">
      <c r="A18" s="14" t="s">
        <v>15</v>
      </c>
      <c r="B18" s="20"/>
      <c r="C18" s="20"/>
      <c r="D18" s="21"/>
      <c r="E18" s="20"/>
      <c r="F18" s="20"/>
      <c r="G18" s="20"/>
    </row>
    <row r="19" spans="1:7" x14ac:dyDescent="0.25">
      <c r="A19" t="str">
        <f>INDEX(Lookup!C2:C12,Lookup!D2)</f>
        <v>SPCS-Colorado Central-NAD27</v>
      </c>
      <c r="B19" s="20"/>
      <c r="C19" s="20"/>
      <c r="D19" s="21"/>
      <c r="E19" s="20"/>
      <c r="F19" s="20"/>
      <c r="G19" s="20"/>
    </row>
    <row r="20" spans="1:7" x14ac:dyDescent="0.25">
      <c r="B20" s="20"/>
      <c r="C20" s="20"/>
      <c r="D20" s="21"/>
      <c r="E20" s="20"/>
      <c r="F20" s="20"/>
      <c r="G20" s="20"/>
    </row>
    <row r="21" spans="1:7" x14ac:dyDescent="0.25">
      <c r="B21" s="20"/>
      <c r="C21" s="20"/>
      <c r="D21" s="21"/>
      <c r="E21" s="20"/>
      <c r="F21" s="20"/>
      <c r="G21" s="20"/>
    </row>
    <row r="22" spans="1:7" x14ac:dyDescent="0.25">
      <c r="B22" s="16"/>
      <c r="C22" s="1"/>
      <c r="D22" s="1"/>
      <c r="E22" s="1"/>
      <c r="F22" s="1"/>
      <c r="G22" s="1"/>
    </row>
    <row r="23" spans="1:7" x14ac:dyDescent="0.25">
      <c r="B23" s="16"/>
      <c r="C23" s="1"/>
      <c r="D23" s="1"/>
      <c r="E23" s="1"/>
      <c r="F23" s="1"/>
      <c r="G23" s="1"/>
    </row>
    <row r="24" spans="1:7" x14ac:dyDescent="0.25">
      <c r="B24" s="16"/>
      <c r="C24" s="1"/>
      <c r="D24" s="1"/>
      <c r="E24" s="1"/>
      <c r="F24" s="1"/>
      <c r="G24" s="1"/>
    </row>
    <row r="25" spans="1:7" x14ac:dyDescent="0.25">
      <c r="B25" s="16"/>
      <c r="C25" s="1"/>
      <c r="D25" s="1"/>
      <c r="E25" s="1"/>
      <c r="F25" s="1"/>
      <c r="G25" s="1"/>
    </row>
    <row r="26" spans="1:7" x14ac:dyDescent="0.25">
      <c r="B26" s="16"/>
      <c r="C26" s="1"/>
      <c r="D26" s="1"/>
      <c r="E26" s="1"/>
      <c r="F26" s="1"/>
      <c r="G26" s="1"/>
    </row>
    <row r="27" spans="1:7" x14ac:dyDescent="0.25">
      <c r="B27" s="16"/>
      <c r="C27" s="1"/>
      <c r="D27" s="1"/>
      <c r="E27" s="1"/>
      <c r="F27" s="1"/>
      <c r="G27" s="1"/>
    </row>
    <row r="28" spans="1:7" x14ac:dyDescent="0.25">
      <c r="B28" s="16"/>
      <c r="C28" s="1"/>
      <c r="D28" s="1"/>
      <c r="E28" s="1"/>
      <c r="F28" s="1"/>
      <c r="G28" s="1"/>
    </row>
    <row r="29" spans="1:7" x14ac:dyDescent="0.25">
      <c r="B29" s="16"/>
      <c r="C29" s="1"/>
      <c r="D29" s="1"/>
      <c r="E29" s="1"/>
      <c r="F29" s="1"/>
      <c r="G29" s="1"/>
    </row>
    <row r="30" spans="1:7" x14ac:dyDescent="0.25">
      <c r="B30" s="16"/>
      <c r="C30" s="1"/>
      <c r="D30" s="1"/>
      <c r="E30" s="1"/>
      <c r="F30" s="1"/>
      <c r="G30" s="1"/>
    </row>
    <row r="31" spans="1:7" x14ac:dyDescent="0.25">
      <c r="B31" s="16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2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2017-11-15T22:09:53Z</dcterms:modified>
</cp:coreProperties>
</file>