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<sst xmlns="http://schemas.openxmlformats.org/spreadsheetml/2006/main" count="42" uniqueCount="38">
  <si>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</si>
  <si>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</si>
  <si>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</si>
  <si>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</si>
  <si>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</si>
  <si>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</si>
  <si>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</si>
  <si>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</si>
  <si>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</si>
  <si>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</si>
  <si>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</si>
  <si>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</si>
  <si>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</si>
  <si>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</si>
  <si>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</si>
  <si>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</si>
  <si>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</si>
  <si>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</si>
  <si>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</si>
  <si>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</si>
  <si>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</si>
  <si>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</si>
  <si>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</si>
  <si>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</si>
  <si>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</si>
  <si>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</si>
  <si>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</si>
  <si>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</si>
  <si>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</si>
  <si>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</si>
  <si>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</si>
  <si>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</si>
  <si>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</si>
  <si>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</t>
  </si>
  <si>
    <t>HL 11-89-19 #2</t>
  </si>
  <si>
    <t>05-051-06137-01</t>
  </si>
  <si>
    <t>SENW, Sec. 19, T11S, R89W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</si>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</sst>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6" sqref="F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3200</v>
      </c>
      <c r="C3" s="20">
        <v>0</v>
      </c>
      <c r="D3" s="21">
        <v>0</v>
      </c>
      <c r="E3" s="20">
        <v>3200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3219.7283839657152</v>
      </c>
      <c r="C4" s="20">
        <v>4.2435753858826297</v>
      </c>
      <c r="D4" s="21">
        <v>332.35</v>
      </c>
      <c r="E4" s="20">
        <v>3219.7103521391118</v>
      </c>
      <c r="F4" s="20">
        <v>0.64687990025005893</v>
      </c>
      <c r="G4" s="20">
        <v>-0.33884094064694004</v>
      </c>
    </row>
    <row r="5" spans="1:11" ht="15.75" thickBot="1" x14ac:dyDescent="0.3">
      <c r="A5" s="12">
        <v>77330</v>
      </c>
      <c r="B5" s="20">
        <v>3242.5457231329274</v>
      </c>
      <c r="C5" s="20">
        <v>4.2435753858826297</v>
      </c>
      <c r="D5" s="21">
        <v>332.35</v>
      </c>
      <c r="E5" s="20">
        <v>3242.4651373123565</v>
      </c>
      <c r="F5" s="20">
        <v>2.1425249825639541</v>
      </c>
      <c r="G5" s="20">
        <v>-1.1222719706871476</v>
      </c>
    </row>
    <row r="6" spans="1:11" ht="15.75" thickBot="1" x14ac:dyDescent="0.3">
      <c r="A6" s="9" t="s">
        <v>9</v>
      </c>
      <c r="B6" s="20">
        <v>3272.5457231329274</v>
      </c>
      <c r="C6" s="20">
        <v>7.6261990095082268</v>
      </c>
      <c r="D6" s="21">
        <v>274.51</v>
      </c>
      <c r="E6" s="20">
        <v>3272.3229071764449</v>
      </c>
      <c r="F6" s="20">
        <v>3.2835290863200117</v>
      </c>
      <c r="G6" s="20">
        <v>-3.6244184341570169</v>
      </c>
    </row>
    <row r="7" spans="1:11" ht="15.75" thickBot="1" x14ac:dyDescent="0.3">
      <c r="A7" s="13" t="s">
        <v>34</v>
      </c>
      <c r="B7" s="20">
        <v>3302.5457231329274</v>
      </c>
      <c r="C7" s="20">
        <v>13.469955449750911</v>
      </c>
      <c r="D7" s="21">
        <v>258.91000000000003</v>
      </c>
      <c r="E7" s="20">
        <v>3301.8087895190743</v>
      </c>
      <c r="F7" s="20">
        <v>2.7674755941570419</v>
      </c>
      <c r="G7" s="20">
        <v>-9.0434109434866183</v>
      </c>
    </row>
    <row r="8" spans="1:11" ht="15.75" thickBot="1" x14ac:dyDescent="0.3">
      <c r="A8" s="17" t="s">
        <v>12</v>
      </c>
      <c r="B8" s="20">
        <v>3332.5457231329274</v>
      </c>
      <c r="C8" s="20">
        <v>19.693856110194172</v>
      </c>
      <c r="D8" s="21">
        <v>252.83</v>
      </c>
      <c r="E8" s="20">
        <v>3330.5491595234316</v>
      </c>
      <c r="F8" s="20">
        <v>0.60090358091887897</v>
      </c>
      <c r="G8" s="20">
        <v>-17.310583753487105</v>
      </c>
    </row>
    <row r="9" spans="1:11" ht="15.75" thickBot="1" x14ac:dyDescent="0.3">
      <c r="A9" s="13" t="s">
        <v>35</v>
      </c>
      <c r="B9" s="20">
        <v>3362.5457231329274</v>
      </c>
      <c r="C9" s="20">
        <v>26.026519602403834</v>
      </c>
      <c r="D9" s="21">
        <v>249.61</v>
      </c>
      <c r="E9" s="20">
        <v>3358.1798389921942</v>
      </c>
      <c r="F9" s="20">
        <v>-3.1887336432933555</v>
      </c>
      <c r="G9" s="20">
        <v>-28.321180937549187</v>
      </c>
    </row>
    <row r="10" spans="1:11" ht="15.75" thickBot="1" x14ac:dyDescent="0.3">
      <c r="A10" s="14" t="s">
        <v>11</v>
      </c>
      <c r="B10" s="20">
        <v>3392.5457231329274</v>
      </c>
      <c r="C10" s="20">
        <v>32.404153289499625</v>
      </c>
      <c r="D10" s="21">
        <v>247.58</v>
      </c>
      <c r="E10" s="20">
        <v>3384.3507109631169</v>
      </c>
      <c r="F10" s="20">
        <v>-8.5534164025808828</v>
      </c>
      <c r="G10" s="20">
        <v>-41.935683782680343</v>
      </c>
    </row>
    <row r="11" spans="1:11" ht="15.75" thickBot="1" x14ac:dyDescent="0.3">
      <c r="A11" s="15" t="s">
        <v>36</v>
      </c>
      <c r="B11" s="20">
        <v>3422.5457231329274</v>
      </c>
      <c r="C11" s="20">
        <v>38.804489368149127</v>
      </c>
      <c r="D11" s="21">
        <v>246.16</v>
      </c>
      <c r="E11" s="20">
        <v>3408.7301561503214</v>
      </c>
      <c r="F11" s="20">
        <v>-15.425167127546066</v>
      </c>
      <c r="G11" s="20">
        <v>-57.981578674656689</v>
      </c>
    </row>
    <row r="12" spans="1:11" ht="15.75" thickBot="1" x14ac:dyDescent="0.3">
      <c r="A12" s="14" t="s">
        <v>10</v>
      </c>
      <c r="B12" s="20">
        <v>3452.5457231329274</v>
      </c>
      <c r="C12" s="20">
        <v>45.217775626071699</v>
      </c>
      <c r="D12" s="21">
        <v>245.09</v>
      </c>
      <c r="E12" s="20">
        <v>3431.0092549957553</v>
      </c>
      <c r="F12" s="20">
        <v>-23.716911720287982</v>
      </c>
      <c r="G12" s="20">
        <v>-76.255543071865105</v>
      </c>
    </row>
    <row r="13" spans="1:11" ht="15.75" thickBot="1" x14ac:dyDescent="0.3">
      <c r="A13" s="13" t="s">
        <v>37</v>
      </c>
      <c r="B13" s="20">
        <v>3482.5457231329274</v>
      </c>
      <c r="C13" s="20">
        <v>51.639061060438372</v>
      </c>
      <c r="D13" s="21">
        <v>244.24</v>
      </c>
      <c r="E13" s="20">
        <v>3450.9057020853174</v>
      </c>
      <c r="F13" s="20">
        <v>-33.323582897470125</v>
      </c>
      <c r="G13" s="20">
        <v>-96.526021868678768</v>
      </c>
    </row>
    <row r="14" spans="1:11" ht="15.75" thickBot="1" x14ac:dyDescent="0.3">
      <c r="A14" s="14" t="s">
        <v>29</v>
      </c>
      <c r="B14" s="20">
        <v>3512.5457231329274</v>
      </c>
      <c r="C14" s="20">
        <v>58.065550260975932</v>
      </c>
      <c r="D14" s="21">
        <v>243.52</v>
      </c>
      <c r="E14" s="20">
        <v>3468.1673833288583</v>
      </c>
      <c r="F14" s="20">
        <v>-44.123451530655842</v>
      </c>
      <c r="G14" s="20">
        <v>-118.53616150246191</v>
      </c>
    </row>
    <row r="15" spans="1:11" ht="15.75" thickBot="1" x14ac:dyDescent="0.3">
      <c r="A15" t="str">
        <f>INDEX(Lookup!E2:E5,Lookup!F2)</f>
        <v>Horizontal</v>
      </c>
      <c r="B15" s="20">
        <v>3542.5457231329274</v>
      </c>
      <c r="C15" s="20">
        <v>64.495527283526101</v>
      </c>
      <c r="D15" s="21">
        <v>242.9</v>
      </c>
      <c r="E15" s="20">
        <v>3482.5755705764946</v>
      </c>
      <c r="F15" s="20">
        <v>-55.979669114082739</v>
      </c>
      <c r="G15" s="20">
        <v>-142.00706462521816</v>
      </c>
    </row>
    <row r="16" spans="1:11" ht="15.75" thickBot="1" x14ac:dyDescent="0.3">
      <c r="A16" s="14" t="s">
        <v>13</v>
      </c>
      <c r="B16" s="20">
        <v>3572.5457231329274</v>
      </c>
      <c r="C16" s="20">
        <v>70.927859833359861</v>
      </c>
      <c r="D16" s="21">
        <v>242.34</v>
      </c>
      <c r="E16" s="20">
        <v>3493.9476931912527</v>
      </c>
      <c r="F16" s="20">
        <v>-68.742001814785482</v>
      </c>
      <c r="G16" s="20">
        <v>-166.64132409892241</v>
      </c>
    </row>
    <row r="17" spans="1:7" ht="15.75" thickBot="1" x14ac:dyDescent="0.3">
      <c r="A17" t="str">
        <f>INDEX(Lookup!A2:A4,Lookup!B2)</f>
        <v>Grid</v>
      </c>
      <c r="B17" s="20">
        <v>3602.5457231329274</v>
      </c>
      <c r="C17" s="20">
        <v>77.361747052095197</v>
      </c>
      <c r="D17" s="21">
        <v>241.82</v>
      </c>
      <c r="E17" s="20">
        <v>3502.1396514585872</v>
      </c>
      <c r="F17" s="20">
        <v>-82.248734132376697</v>
      </c>
      <c r="G17" s="20">
        <v>-192.12679153417847</v>
      </c>
    </row>
    <row r="18" spans="1:7" ht="15.75" thickBot="1" x14ac:dyDescent="0.3">
      <c r="A18" s="14" t="s">
        <v>15</v>
      </c>
      <c r="B18" s="20">
        <v>3632.5457231329274</v>
      </c>
      <c r="C18" s="20">
        <v>83.79657935004478</v>
      </c>
      <c r="D18" s="21">
        <v>241.33</v>
      </c>
      <c r="E18" s="20">
        <v>3507.0476425188313</v>
      </c>
      <c r="F18" s="20">
        <v>-96.328718046618889</v>
      </c>
      <c r="G18" s="20">
        <v>-218.14053261987314</v>
      </c>
    </row>
    <row r="19" spans="1:7" x14ac:dyDescent="0.25">
      <c r="A19" t="str">
        <f>INDEX(Lookup!C2:C12,Lookup!D2)</f>
        <v>SPCS-Colorado Central-NAD27</v>
      </c>
      <c r="B19" s="20">
        <v>3662.5457231329274</v>
      </c>
      <c r="C19" s="20">
        <v>90.231852786315159</v>
      </c>
      <c r="D19" s="21">
        <v>240.85</v>
      </c>
      <c r="E19" s="20">
        <v>3508.6094756856251</v>
      </c>
      <c r="F19" s="20">
        <v>-110.80354168739895</v>
      </c>
      <c r="G19" s="20">
        <v>-244.35291912461037</v>
      </c>
    </row>
    <row r="20" spans="1:7" x14ac:dyDescent="0.25">
      <c r="B20" s="20">
        <v>3668.4626509195218</v>
      </c>
      <c r="C20" s="20">
        <v>91.501099999999994</v>
      </c>
      <c r="D20" s="21">
        <v>240.76</v>
      </c>
      <c r="E20" s="20">
        <v>3508.5199999999782</v>
      </c>
      <c r="F20" s="20">
        <v>-113.68924236014382</v>
      </c>
      <c r="G20" s="20">
        <v>-249.51754114212628</v>
      </c>
    </row>
    <row r="21" spans="1:7" x14ac:dyDescent="0.25">
      <c r="B21" s="20">
        <v>7182.0032370091412</v>
      </c>
      <c r="C21" s="20">
        <v>91.501099999999994</v>
      </c>
      <c r="D21" s="21">
        <v>240.76</v>
      </c>
      <c r="E21" s="20">
        <v>3416.4787976956486</v>
      </c>
      <c r="F21" s="20">
        <v>-1829.4145988469181</v>
      </c>
      <c r="G21" s="20">
        <v>-3314.2821925119006</v>
      </c>
    </row>
    <row r="22" spans="1:7" x14ac:dyDescent="0.25">
      <c r="B22" s="16"/>
      <c r="C22" s="1"/>
      <c r="D22" s="1"/>
      <c r="E22" s="1"/>
      <c r="F22" s="1"/>
      <c r="G22" s="1"/>
    </row>
    <row r="23" spans="1:7" x14ac:dyDescent="0.25">
      <c r="B23" s="16"/>
      <c r="C23" s="1"/>
      <c r="D23" s="1"/>
      <c r="E23" s="1"/>
      <c r="F23" s="1"/>
      <c r="G23" s="1"/>
    </row>
    <row r="24" spans="1:7" x14ac:dyDescent="0.25">
      <c r="B24" s="16"/>
      <c r="C24" s="1"/>
      <c r="D24" s="1"/>
      <c r="E24" s="1"/>
      <c r="F24" s="1"/>
      <c r="G24" s="1"/>
    </row>
    <row r="25" spans="1:7" x14ac:dyDescent="0.25">
      <c r="B25" s="16"/>
      <c r="C25" s="1"/>
      <c r="D25" s="1"/>
      <c r="E25" s="1"/>
      <c r="F25" s="1"/>
      <c r="G25" s="1"/>
    </row>
    <row r="26" spans="1:7" x14ac:dyDescent="0.25">
      <c r="B26" s="16"/>
      <c r="C26" s="1"/>
      <c r="D26" s="1"/>
      <c r="E26" s="1"/>
      <c r="F26" s="1"/>
      <c r="G26" s="1"/>
    </row>
    <row r="27" spans="1:7" x14ac:dyDescent="0.25">
      <c r="B27" s="16"/>
      <c r="C27" s="1"/>
      <c r="D27" s="1"/>
      <c r="E27" s="1"/>
      <c r="F27" s="1"/>
      <c r="G27" s="1"/>
    </row>
    <row r="28" spans="1:7" x14ac:dyDescent="0.25">
      <c r="B28" s="16"/>
      <c r="C28" s="1"/>
      <c r="D28" s="1"/>
      <c r="E28" s="1"/>
      <c r="F28" s="1"/>
      <c r="G28" s="1"/>
    </row>
    <row r="29" spans="1:7" x14ac:dyDescent="0.25">
      <c r="B29" s="16"/>
      <c r="C29" s="1"/>
      <c r="D29" s="1"/>
      <c r="E29" s="1"/>
      <c r="F29" s="1"/>
      <c r="G29" s="1"/>
    </row>
    <row r="30" spans="1:7" x14ac:dyDescent="0.25">
      <c r="B30" s="16"/>
      <c r="C30" s="1"/>
      <c r="D30" s="1"/>
      <c r="E30" s="1"/>
      <c r="F30" s="1"/>
      <c r="G30" s="1"/>
    </row>
    <row r="31" spans="1:7" x14ac:dyDescent="0.25">
      <c r="B31" s="16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2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2017-11-13T23:52:27Z</dcterms:modified>
</cp:coreProperties>
</file>