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5" rupBuild="18326" codeName="{00000000-0000-0000-0000-000000000000}"/>
  <workbookPr filterPrivacy="1" codeName="ThisWorkbook" defaultThemeVersion="124226"/>
  <bookViews>
    <workbookView xWindow="240" yWindow="105" windowWidth="15600" windowHeight="11700" activeTab="2" xr2:uid="{00000000-000D-0000-FFFF-FFFF00000000}"/>
  </bookViews>
  <sheets>
    <sheet name="Header Instructions " sheetId="5" r:id="rId1"/>
    <sheet name="Data Instructions" sheetId="4" r:id="rId2"/>
    <sheet name="Data" sheetId="1" r:id="rId3"/>
    <sheet name="Lookup" sheetId="2" state="hidden" r:id="rId4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5" i="1" l="1"/>
  <c r="A17" i="1"/>
  <c r="A19" i="1"/>
  <c r="B32" i="5" l="1"/>
  <c r="B28" i="5"/>
  <c r="B24" i="5"/>
</calcChain>
</file>

<file path=xl/sharedStrings.xml><?xml version="1.0" encoding="utf-8"?>
<sst xmlns="http://schemas.openxmlformats.org/spreadsheetml/2006/main" count="118" uniqueCount="91">
  <si>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</si>
  <si>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</si>
  <si>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</si>
  <si>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</si>
  <si>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</si>
  <si>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</si>
  <si>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</si>
  <si>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</si>
  <si>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</si>
  <si>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</si>
  <si>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</si>
  <si>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</si>
  <si>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</si>
  <si>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</si>
  <si>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</si>
  <si>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</si>
  <si>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</si>
  <si>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</si>
  <si>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</si>
  <si>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</si>
  <si>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</si>
  <si>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</si>
  <si>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</si>
  <si>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</si>
  <si>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</si>
  <si>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</si>
  <si>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</si>
  <si>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</si>
  <si>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</si>
  <si>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</si>
  <si>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</si>
  <si>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</si>
  <si>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</si>
  <si>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Operator Number  </t>
  </si>
  <si>
    <t xml:space="preserve">Well Name and Number </t>
  </si>
  <si>
    <t xml:space="preserve">Location: QQ SEC TWP RGE </t>
  </si>
  <si>
    <t xml:space="preserve">Citing Type: Planned or Actual </t>
  </si>
  <si>
    <t xml:space="preserve">Deviation Indicator </t>
  </si>
  <si>
    <r>
      <t>Operator Name</t>
    </r>
    <r>
      <rPr>
        <sz val="12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 xml:space="preserve"> </t>
    </r>
  </si>
  <si>
    <t>Whole Numbers ONLY - NO Decimals</t>
  </si>
  <si>
    <t xml:space="preserve">Whole Numbers ONLY - NO Decimals  </t>
  </si>
  <si>
    <t>Decimals to 2 Places</t>
  </si>
  <si>
    <t>Letters and Numbers ONLY; Do NOT use " # " symbol (no special characters)</t>
  </si>
  <si>
    <t>Numbers ONLY; Do NOT use " # " symbol (no special characters)</t>
  </si>
  <si>
    <t>Company Name</t>
  </si>
  <si>
    <t>COGCC Operator Number</t>
  </si>
  <si>
    <t>Lease Name and Number of Well</t>
  </si>
  <si>
    <t>Complete API Number if Available</t>
  </si>
  <si>
    <t>Surface Location of Well</t>
  </si>
  <si>
    <t>Type of Directional Data: Planned for Form 2 and 4, Actual for Form 5</t>
  </si>
  <si>
    <t>As written: Planned or Actual</t>
  </si>
  <si>
    <t>Select Type of Deviation from Drop Down List</t>
  </si>
  <si>
    <t>Required for ALL Submittals</t>
  </si>
  <si>
    <r>
      <rPr>
        <b/>
        <sz val="12"/>
        <color rgb="FF0070C0"/>
        <rFont val="Calibri"/>
        <family val="2"/>
        <scheme val="minor"/>
      </rPr>
      <t xml:space="preserve">Required Field if North Reference is </t>
    </r>
    <r>
      <rPr>
        <b/>
        <u/>
        <sz val="12"/>
        <color rgb="FF0070C0"/>
        <rFont val="Calibri"/>
        <family val="2"/>
        <scheme val="minor"/>
      </rPr>
      <t>GRID</t>
    </r>
  </si>
  <si>
    <r>
      <t xml:space="preserve">When is an Entry </t>
    </r>
    <r>
      <rPr>
        <b/>
        <i/>
        <u/>
        <sz val="14"/>
        <color rgb="FF0070C0"/>
        <rFont val="Calibri"/>
        <family val="2"/>
        <scheme val="minor"/>
      </rPr>
      <t>REQUIRED</t>
    </r>
    <r>
      <rPr>
        <b/>
        <sz val="14"/>
        <color rgb="FF0070C0"/>
        <rFont val="Calibri"/>
        <family val="2"/>
        <scheme val="minor"/>
      </rPr>
      <t>?</t>
    </r>
  </si>
  <si>
    <r>
      <t xml:space="preserve">How </t>
    </r>
    <r>
      <rPr>
        <b/>
        <i/>
        <u/>
        <sz val="14"/>
        <color rgb="FF00B050"/>
        <rFont val="Calibri"/>
        <family val="2"/>
        <scheme val="minor"/>
      </rPr>
      <t>Must</t>
    </r>
    <r>
      <rPr>
        <b/>
        <sz val="14"/>
        <color rgb="FF00B050"/>
        <rFont val="Calibri"/>
        <family val="2"/>
        <scheme val="minor"/>
      </rPr>
      <t xml:space="preserve"> it be </t>
    </r>
    <r>
      <rPr>
        <b/>
        <i/>
        <u/>
        <sz val="14"/>
        <color rgb="FF00B050"/>
        <rFont val="Calibri"/>
        <family val="2"/>
        <scheme val="minor"/>
      </rPr>
      <t>Formatted</t>
    </r>
    <r>
      <rPr>
        <b/>
        <sz val="14"/>
        <color rgb="FF00B050"/>
        <rFont val="Calibri"/>
        <family val="2"/>
        <scheme val="minor"/>
      </rPr>
      <t>?</t>
    </r>
  </si>
  <si>
    <t>What Must be Entered?</t>
  </si>
  <si>
    <t>Letters, Numbers, Special Characters, Punctuation</t>
  </si>
  <si>
    <t>drifted?</t>
  </si>
  <si>
    <t>ST suffix?</t>
  </si>
  <si>
    <t>Postive or Negative Values?</t>
  </si>
  <si>
    <t>Whole Numbers or Decimals?</t>
  </si>
  <si>
    <t>Inclination at the corresponding measured depth</t>
  </si>
  <si>
    <t>Cummulative N/S offset from surface location at the corresponding measured depth</t>
  </si>
  <si>
    <t>Cummulative E/W offset from surface location at the corresponding measured depth</t>
  </si>
  <si>
    <t>Positive Values for NORTH Offset; Negative Values for SOUTH Offset</t>
  </si>
  <si>
    <t>Positive Values for EAST Offset; Negative Values for WEST Offset</t>
  </si>
  <si>
    <t>Sequential listing of measured depths from surface to, and including,  Total Depth</t>
  </si>
  <si>
    <r>
      <t xml:space="preserve">Positive Values ONLY - </t>
    </r>
    <r>
      <rPr>
        <b/>
        <i/>
        <u/>
        <sz val="12"/>
        <color rgb="FF0070C0"/>
        <rFont val="Calibri"/>
        <family val="2"/>
        <scheme val="minor"/>
      </rPr>
      <t>No</t>
    </r>
    <r>
      <rPr>
        <b/>
        <sz val="12"/>
        <color rgb="FF0070C0"/>
        <rFont val="Calibri"/>
        <family val="2"/>
        <scheme val="minor"/>
      </rPr>
      <t xml:space="preserve"> Negative Numbers</t>
    </r>
  </si>
  <si>
    <t>What about empty rows below the the Total Depth Record?</t>
  </si>
  <si>
    <t>Instructions for HEADER INFORMATION</t>
  </si>
  <si>
    <t>Instructions for DIRECTIONAL DATA</t>
  </si>
  <si>
    <r>
      <t xml:space="preserve">05-XXX-XXXXX ; </t>
    </r>
    <r>
      <rPr>
        <b/>
        <sz val="12"/>
        <color rgb="FF00B050"/>
        <rFont val="Calibri"/>
        <family val="2"/>
        <scheme val="minor"/>
      </rPr>
      <t xml:space="preserve">Standard API Format of Numbers and Dashes; No Spaces </t>
    </r>
  </si>
  <si>
    <r>
      <t xml:space="preserve">Required for Form 2s to Refile or Deepen, some Sidetracks;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4s; </t>
    </r>
    <r>
      <rPr>
        <b/>
        <u/>
        <sz val="12"/>
        <color rgb="FF0070C0"/>
        <rFont val="Calibri"/>
        <family val="2"/>
        <scheme val="minor"/>
      </rPr>
      <t>ALL</t>
    </r>
    <r>
      <rPr>
        <b/>
        <sz val="12"/>
        <color rgb="FF0070C0"/>
        <rFont val="Calibri"/>
        <family val="2"/>
        <scheme val="minor"/>
      </rPr>
      <t xml:space="preserve"> Form 5s</t>
    </r>
  </si>
  <si>
    <t>blank?</t>
  </si>
  <si>
    <t>Azimuth at the corresponding measured depth</t>
  </si>
  <si>
    <t>Calculated TVD at the corresponding measured depth</t>
  </si>
  <si>
    <r>
      <t xml:space="preserve">A value </t>
    </r>
    <r>
      <rPr>
        <b/>
        <i/>
        <u/>
        <sz val="14"/>
        <color rgb="FFFF0000"/>
        <rFont val="Calibri"/>
        <family val="2"/>
        <scheme val="minor"/>
      </rPr>
      <t>must</t>
    </r>
    <r>
      <rPr>
        <b/>
        <sz val="14"/>
        <color rgb="FFFF0000"/>
        <rFont val="Calibri"/>
        <family val="2"/>
        <scheme val="minor"/>
      </rPr>
      <t xml:space="preserve"> be entered in every column for each Depth Record - </t>
    </r>
    <r>
      <rPr>
        <b/>
        <i/>
        <u/>
        <sz val="14"/>
        <color rgb="FFFF0000"/>
        <rFont val="Calibri"/>
        <family val="2"/>
        <scheme val="minor"/>
      </rPr>
      <t>no blank cells</t>
    </r>
    <r>
      <rPr>
        <b/>
        <sz val="14"/>
        <color rgb="FFFF0000"/>
        <rFont val="Calibri"/>
        <family val="2"/>
        <scheme val="minor"/>
      </rPr>
      <t>.</t>
    </r>
  </si>
  <si>
    <t>Delete all empty rows below the Total Depth record.</t>
  </si>
  <si>
    <t xml:space="preserve">Do not enter any data in any cells below Total Depth record.  </t>
  </si>
  <si>
    <t>Select North Reference from Drop Down List</t>
  </si>
  <si>
    <r>
      <t xml:space="preserve">Select Directional, High Angle, or Horizontal;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</si>
  <si>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r>
      <t xml:space="preserve">True or Grid must be selected; blank is </t>
    </r>
    <r>
      <rPr>
        <b/>
        <u/>
        <sz val="12"/>
        <color rgb="FF00B050"/>
        <rFont val="Calibri"/>
        <family val="2"/>
        <scheme val="minor"/>
      </rPr>
      <t>NOT</t>
    </r>
    <r>
      <rPr>
        <b/>
        <sz val="12"/>
        <color rgb="FF00B050"/>
        <rFont val="Calibri"/>
        <family val="2"/>
        <scheme val="minor"/>
      </rPr>
      <t xml:space="preserve"> a valid entry</t>
    </r>
  </si>
  <si>
    <t>Select Grid Type from Drop Down List</t>
  </si>
  <si>
    <r>
      <rPr>
        <b/>
        <sz val="14"/>
        <color rgb="FF00B050"/>
        <rFont val="Calibri"/>
        <family val="2"/>
        <scheme val="minor"/>
      </rPr>
      <t>NENE 1 2N 90W</t>
    </r>
    <r>
      <rPr>
        <b/>
        <sz val="12"/>
        <color rgb="FF00B050"/>
        <rFont val="Calibri"/>
        <family val="2"/>
        <scheme val="minor"/>
      </rPr>
      <t>; no Sec, T, or R; separate with spaces: no periods, commas, no dashes, no underscores; no special characters; no meridian</t>
    </r>
  </si>
  <si>
    <t>Grid Type is required if North Reference is Grid; leave BLANK if North Reference is True</t>
  </si>
  <si>
    <t>Bill Barrett Corporation</t>
  </si>
  <si>
    <t>Planned</t>
  </si>
  <si>
    <t>NENE Sec 4 3N  62W</t>
  </si>
  <si>
    <t>Anschutz Equus Farm 3-62-4-2417C</t>
  </si>
  <si>
    <t>05-123-43464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</si>
</sst>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2"/>
      <color rgb="FF00B05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sz val="12"/>
      <color rgb="FF00B05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u/>
      <sz val="12"/>
      <color rgb="FF0070C0"/>
      <name val="Calibri"/>
      <family val="2"/>
      <scheme val="minor"/>
    </font>
    <font>
      <b/>
      <sz val="14"/>
      <color rgb="FF0070C0"/>
      <name val="Calibri"/>
      <family val="2"/>
      <scheme val="minor"/>
    </font>
    <font>
      <b/>
      <i/>
      <u/>
      <sz val="14"/>
      <color rgb="FF0070C0"/>
      <name val="Calibri"/>
      <family val="2"/>
      <scheme val="minor"/>
    </font>
    <font>
      <b/>
      <i/>
      <u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u/>
      <sz val="12"/>
      <color rgb="FF0070C0"/>
      <name val="Calibri"/>
      <family val="2"/>
      <scheme val="minor"/>
    </font>
    <font>
      <b/>
      <i/>
      <u/>
      <sz val="14"/>
      <color rgb="FFFF0000"/>
      <name val="Calibri"/>
      <family val="2"/>
      <scheme val="minor"/>
    </font>
    <font>
      <b/>
      <sz val="14"/>
      <name val="Calibri"/>
      <family val="2"/>
      <scheme val="minor"/>
    </font>
    <font>
      <b/>
      <u/>
      <sz val="12"/>
      <color rgb="FF00B05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Alignment="1"/>
    <xf numFmtId="0" fontId="4" fillId="0" borderId="0" xfId="0" applyFont="1" applyAlignment="1"/>
    <xf numFmtId="0" fontId="3" fillId="2" borderId="3" xfId="0" applyFont="1" applyFill="1" applyBorder="1"/>
    <xf numFmtId="0" fontId="3" fillId="0" borderId="0" xfId="0" applyFont="1" applyFill="1" applyBorder="1"/>
    <xf numFmtId="0" fontId="5" fillId="0" borderId="1" xfId="0" applyNumberFormat="1" applyFont="1" applyFill="1" applyBorder="1" applyAlignment="1" applyProtection="1"/>
    <xf numFmtId="4" fontId="5" fillId="0" borderId="1" xfId="0" applyNumberFormat="1" applyFont="1" applyFill="1" applyBorder="1" applyAlignment="1" applyProtection="1"/>
    <xf numFmtId="0" fontId="3" fillId="0" borderId="0" xfId="0" applyFont="1"/>
    <xf numFmtId="0" fontId="3" fillId="0" borderId="4" xfId="0" applyFont="1" applyBorder="1"/>
    <xf numFmtId="0" fontId="3" fillId="0" borderId="0" xfId="0" applyFont="1" applyBorder="1"/>
    <xf numFmtId="0" fontId="3" fillId="0" borderId="0" xfId="0" applyFont="1" applyFill="1"/>
    <xf numFmtId="0" fontId="3" fillId="0" borderId="0" xfId="0" applyFont="1" applyFill="1" applyBorder="1" applyAlignment="1">
      <alignment horizontal="left"/>
    </xf>
    <xf numFmtId="0" fontId="3" fillId="0" borderId="0" xfId="0" applyFont="1" applyBorder="1" applyAlignment="1">
      <alignment horizontal="left"/>
    </xf>
    <xf numFmtId="0" fontId="3" fillId="0" borderId="3" xfId="0" applyFont="1" applyBorder="1"/>
    <xf numFmtId="0" fontId="3" fillId="0" borderId="4" xfId="0" applyFont="1" applyFill="1" applyBorder="1"/>
    <xf numFmtId="0" fontId="3" fillId="0" borderId="4" xfId="0" applyFont="1" applyBorder="1" applyAlignment="1">
      <alignment horizontal="left"/>
    </xf>
    <xf numFmtId="0" fontId="2" fillId="0" borderId="10" xfId="0" applyFont="1" applyBorder="1" applyAlignment="1">
      <alignment horizontal="center" vertical="center"/>
    </xf>
    <xf numFmtId="0" fontId="2" fillId="0" borderId="0" xfId="0" applyFont="1" applyFill="1"/>
    <xf numFmtId="0" fontId="5" fillId="0" borderId="0" xfId="0" applyNumberFormat="1" applyFont="1" applyFill="1" applyBorder="1" applyAlignment="1" applyProtection="1"/>
    <xf numFmtId="4" fontId="5" fillId="0" borderId="0" xfId="0" applyNumberFormat="1" applyFont="1" applyFill="1" applyBorder="1" applyAlignment="1" applyProtection="1"/>
    <xf numFmtId="0" fontId="13" fillId="0" borderId="0" xfId="0" applyFont="1" applyFill="1" applyBorder="1" applyAlignment="1">
      <alignment horizontal="center" vertical="center"/>
    </xf>
    <xf numFmtId="0" fontId="13" fillId="0" borderId="8" xfId="0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0" fontId="13" fillId="0" borderId="0" xfId="0" applyFont="1" applyFill="1" applyBorder="1"/>
    <xf numFmtId="0" fontId="13" fillId="0" borderId="0" xfId="0" applyFont="1" applyFill="1"/>
    <xf numFmtId="0" fontId="12" fillId="0" borderId="0" xfId="0" applyFont="1" applyFill="1" applyBorder="1" applyAlignment="1">
      <alignment wrapText="1"/>
    </xf>
    <xf numFmtId="0" fontId="12" fillId="0" borderId="0" xfId="0" applyFont="1" applyFill="1" applyBorder="1" applyAlignment="1">
      <alignment horizontal="left" wrapText="1"/>
    </xf>
    <xf numFmtId="0" fontId="12" fillId="0" borderId="0" xfId="0" applyFont="1" applyFill="1" applyAlignment="1">
      <alignment wrapText="1"/>
    </xf>
    <xf numFmtId="0" fontId="4" fillId="0" borderId="0" xfId="0" applyFont="1" applyFill="1" applyBorder="1" applyAlignment="1">
      <alignment wrapText="1"/>
    </xf>
    <xf numFmtId="0" fontId="4" fillId="0" borderId="0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3" fillId="4" borderId="0" xfId="0" applyFont="1" applyFill="1"/>
    <xf numFmtId="0" fontId="3" fillId="0" borderId="0" xfId="0" applyFont="1" applyAlignment="1"/>
    <xf numFmtId="0" fontId="4" fillId="0" borderId="0" xfId="0" applyFont="1" applyAlignment="1"/>
    <xf numFmtId="0" fontId="3" fillId="0" borderId="0" xfId="0" applyFont="1" applyFill="1"/>
    <xf numFmtId="0" fontId="9" fillId="0" borderId="17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 applyProtection="1">
      <alignment horizontal="center" vertical="center" wrapText="1"/>
    </xf>
    <xf numFmtId="4" fontId="10" fillId="0" borderId="2" xfId="0" applyNumberFormat="1" applyFont="1" applyFill="1" applyBorder="1" applyAlignment="1" applyProtection="1">
      <alignment horizontal="center" vertical="center" wrapText="1"/>
    </xf>
    <xf numFmtId="0" fontId="13" fillId="0" borderId="2" xfId="0" applyNumberFormat="1" applyFont="1" applyFill="1" applyBorder="1" applyAlignment="1" applyProtection="1">
      <alignment horizontal="center" vertical="center" wrapText="1"/>
    </xf>
    <xf numFmtId="0" fontId="10" fillId="0" borderId="19" xfId="0" applyNumberFormat="1" applyFont="1" applyFill="1" applyBorder="1" applyAlignment="1" applyProtection="1">
      <alignment horizontal="center" vertical="center" wrapText="1"/>
    </xf>
    <xf numFmtId="0" fontId="13" fillId="0" borderId="19" xfId="0" applyNumberFormat="1" applyFont="1" applyFill="1" applyBorder="1" applyAlignment="1" applyProtection="1">
      <alignment horizontal="center" vertical="center" wrapText="1"/>
    </xf>
    <xf numFmtId="0" fontId="11" fillId="0" borderId="1" xfId="0" applyFont="1" applyFill="1" applyBorder="1" applyAlignment="1">
      <alignment horizontal="center" vertical="center"/>
    </xf>
    <xf numFmtId="0" fontId="15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2" borderId="3" xfId="0" applyFont="1" applyFill="1" applyBorder="1" applyAlignment="1">
      <alignment vertical="center"/>
    </xf>
    <xf numFmtId="0" fontId="3" fillId="2" borderId="9" xfId="0" applyFont="1" applyFill="1" applyBorder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18" fillId="0" borderId="9" xfId="0" applyFont="1" applyBorder="1" applyAlignment="1"/>
    <xf numFmtId="0" fontId="2" fillId="0" borderId="4" xfId="0" applyFont="1" applyBorder="1" applyAlignment="1"/>
    <xf numFmtId="0" fontId="3" fillId="2" borderId="9" xfId="0" applyFont="1" applyFill="1" applyBorder="1"/>
    <xf numFmtId="0" fontId="3" fillId="0" borderId="24" xfId="0" applyFont="1" applyBorder="1"/>
    <xf numFmtId="0" fontId="0" fillId="0" borderId="0" xfId="0"/>
    <xf numFmtId="0" fontId="9" fillId="0" borderId="2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22" xfId="0" applyFont="1" applyFill="1" applyBorder="1" applyAlignment="1">
      <alignment horizontal="center" vertical="center" wrapText="1"/>
    </xf>
    <xf numFmtId="0" fontId="10" fillId="0" borderId="20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 wrapText="1"/>
    </xf>
    <xf numFmtId="0" fontId="13" fillId="0" borderId="21" xfId="0" applyFont="1" applyFill="1" applyBorder="1" applyAlignment="1">
      <alignment horizontal="center" vertical="center" wrapText="1"/>
    </xf>
    <xf numFmtId="0" fontId="13" fillId="0" borderId="25" xfId="0" applyFont="1" applyFill="1" applyBorder="1" applyAlignment="1">
      <alignment horizontal="center" vertical="center" wrapText="1"/>
    </xf>
    <xf numFmtId="0" fontId="13" fillId="0" borderId="23" xfId="0" applyFont="1" applyFill="1" applyBorder="1" applyAlignment="1">
      <alignment horizontal="center" vertical="center" wrapText="1"/>
    </xf>
    <xf numFmtId="0" fontId="8" fillId="3" borderId="9" xfId="0" applyFont="1" applyFill="1" applyBorder="1" applyAlignment="1">
      <alignment horizontal="center" vertical="center" wrapText="1"/>
    </xf>
    <xf numFmtId="0" fontId="8" fillId="3" borderId="11" xfId="0" applyFont="1" applyFill="1" applyBorder="1" applyAlignment="1">
      <alignment horizontal="center" vertical="center" wrapText="1"/>
    </xf>
    <xf numFmtId="0" fontId="8" fillId="3" borderId="6" xfId="0" applyFont="1" applyFill="1" applyBorder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 wrapText="1"/>
    </xf>
    <xf numFmtId="0" fontId="13" fillId="0" borderId="14" xfId="0" applyFont="1" applyFill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2" xfId="0" applyFont="1" applyFill="1" applyBorder="1" applyAlignment="1">
      <alignment horizontal="center" vertical="center" wrapText="1"/>
    </xf>
    <xf numFmtId="0" fontId="11" fillId="0" borderId="20" xfId="0" applyFont="1" applyFill="1" applyBorder="1" applyAlignment="1">
      <alignment horizontal="center" vertical="center" wrapText="1"/>
    </xf>
    <xf numFmtId="0" fontId="11" fillId="0" borderId="22" xfId="0" applyFont="1" applyFill="1" applyBorder="1" applyAlignment="1">
      <alignment horizontal="center" vertical="center" wrapText="1"/>
    </xf>
    <xf numFmtId="0" fontId="10" fillId="0" borderId="12" xfId="0" applyFont="1" applyFill="1" applyBorder="1" applyAlignment="1">
      <alignment horizontal="center" vertical="center" wrapText="1"/>
    </xf>
    <xf numFmtId="0" fontId="10" fillId="0" borderId="13" xfId="0" applyFont="1" applyFill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0" borderId="5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16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8" fillId="4" borderId="9" xfId="0" applyFont="1" applyFill="1" applyBorder="1" applyAlignment="1">
      <alignment horizontal="center" vertical="center"/>
    </xf>
    <xf numFmtId="0" fontId="8" fillId="4" borderId="11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4" fontId="21" fillId="0" borderId="1" xfId="0" applyNumberFormat="1" applyFont="1" applyFill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5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6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7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8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9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22</xdr:row>
          <xdr:rowOff>190500</xdr:rowOff>
        </xdr:from>
        <xdr:to>
          <xdr:col>1</xdr:col>
          <xdr:colOff>2543175</xdr:colOff>
          <xdr:row>23</xdr:row>
          <xdr:rowOff>190500</xdr:rowOff>
        </xdr:to>
        <xdr:sp macro="" textlink="">
          <xdr:nvSpPr>
            <xdr:cNvPr id="4097" name="Drop Dow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0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30</xdr:row>
          <xdr:rowOff>190500</xdr:rowOff>
        </xdr:from>
        <xdr:to>
          <xdr:col>1</xdr:col>
          <xdr:colOff>2543175</xdr:colOff>
          <xdr:row>31</xdr:row>
          <xdr:rowOff>190500</xdr:rowOff>
        </xdr:to>
        <xdr:sp macro="" textlink="">
          <xdr:nvSpPr>
            <xdr:cNvPr id="4098" name="Drop Dow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0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0</xdr:colOff>
          <xdr:row>26</xdr:row>
          <xdr:rowOff>190500</xdr:rowOff>
        </xdr:from>
        <xdr:to>
          <xdr:col>1</xdr:col>
          <xdr:colOff>2543175</xdr:colOff>
          <xdr:row>27</xdr:row>
          <xdr:rowOff>190500</xdr:rowOff>
        </xdr:to>
        <xdr:sp macro="" textlink="">
          <xdr:nvSpPr>
            <xdr:cNvPr id="4099" name="Drop Down 3" hidden="1">
              <a:extLst>
                <a:ext uri="{63B3BB69-23CF-44E3-9099-C40C66FF867C}">
                  <a14:compatExt spid="_x0000_s4099"/>
                </a:ext>
                <a:ext uri="{FF2B5EF4-FFF2-40B4-BE49-F238E27FC236}">
                  <a16:creationId xmlns:a16="http://schemas.microsoft.com/office/drawing/2014/main" id="{00000000-0008-0000-0000-000003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17</xdr:row>
          <xdr:rowOff>0</xdr:rowOff>
        </xdr:from>
        <xdr:to>
          <xdr:col>3</xdr:col>
          <xdr:colOff>161925</xdr:colOff>
          <xdr:row>18</xdr:row>
          <xdr:rowOff>0</xdr:rowOff>
        </xdr:to>
        <xdr:sp macro="" textlink="">
          <xdr:nvSpPr>
            <xdr:cNvPr id="3075" name="Drop Dow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2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2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2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6.xml"/><Relationship Id="rId5" Type="http://schemas.openxmlformats.org/officeDocument/2006/relationships/ctrlProp" Target="../ctrlProps/ctrlProp5.xml"/><Relationship Id="rId4" Type="http://schemas.openxmlformats.org/officeDocument/2006/relationships/ctrlProp" Target="../ctrlProps/ctrlProp4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9.xml"/><Relationship Id="rId5" Type="http://schemas.openxmlformats.org/officeDocument/2006/relationships/ctrlProp" Target="../ctrlProps/ctrlProp8.xml"/><Relationship Id="rId4" Type="http://schemas.openxmlformats.org/officeDocument/2006/relationships/ctrlProp" Target="../ctrlProps/ctrlProp7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tabColor rgb="FF00B0F0"/>
  </sheetPr>
  <dimension ref="B1:J33"/>
  <sheetViews>
    <sheetView topLeftCell="A6" zoomScale="120" zoomScaleNormal="120" zoomScaleSheetLayoutView="100" workbookViewId="0">
      <selection activeCell="G33" sqref="G33"/>
    </sheetView>
  </sheetViews>
  <sheetFormatPr defaultRowHeight="15.75" x14ac:dyDescent="0.25"/>
  <cols>
    <col min="1" max="1" width="4.28515625" style="26" customWidth="1"/>
    <col min="2" max="2" width="38.28515625" style="26" customWidth="1"/>
    <col min="3" max="4" width="38.140625" style="29" customWidth="1"/>
    <col min="5" max="5" width="42.85546875" style="36" customWidth="1"/>
    <col min="6" max="6" width="5.28515625" style="29" customWidth="1"/>
    <col min="7" max="9" width="9.140625" style="26"/>
    <col min="10" max="10" width="43.28515625" style="26" customWidth="1"/>
    <col min="11" max="16384" width="9.140625" style="26"/>
  </cols>
  <sheetData>
    <row r="1" spans="2:10" ht="16.5" thickBot="1" x14ac:dyDescent="0.3"/>
    <row r="2" spans="2:10" ht="32.25" customHeight="1" thickBot="1" x14ac:dyDescent="0.3">
      <c r="B2" s="81" t="s">
        <v>70</v>
      </c>
      <c r="C2" s="82"/>
      <c r="D2" s="82"/>
      <c r="E2" s="83"/>
    </row>
    <row r="3" spans="2:10" s="20" customFormat="1" ht="18.75" x14ac:dyDescent="0.3">
      <c r="B3" s="67" t="s">
        <v>6</v>
      </c>
      <c r="C3" s="90" t="s">
        <v>56</v>
      </c>
      <c r="D3" s="92" t="s">
        <v>55</v>
      </c>
      <c r="E3" s="96" t="s">
        <v>54</v>
      </c>
      <c r="F3" s="35"/>
      <c r="J3" s="21"/>
    </row>
    <row r="4" spans="2:10" s="20" customFormat="1" ht="15.75" customHeight="1" thickBot="1" x14ac:dyDescent="0.3">
      <c r="B4" s="68"/>
      <c r="C4" s="91"/>
      <c r="D4" s="93"/>
      <c r="E4" s="97"/>
      <c r="F4" s="19"/>
      <c r="J4" s="21"/>
    </row>
    <row r="5" spans="2:10" ht="15.75" customHeight="1" thickBot="1" x14ac:dyDescent="0.3">
      <c r="B5" s="22" t="s">
        <v>38</v>
      </c>
      <c r="C5" s="86" t="s">
        <v>44</v>
      </c>
      <c r="D5" s="94" t="s">
        <v>57</v>
      </c>
      <c r="E5" s="84" t="s">
        <v>52</v>
      </c>
      <c r="F5" s="23"/>
    </row>
    <row r="6" spans="2:10" ht="15.75" customHeight="1" thickBot="1" x14ac:dyDescent="0.3">
      <c r="B6" s="27"/>
      <c r="C6" s="87"/>
      <c r="D6" s="95"/>
      <c r="E6" s="85"/>
      <c r="F6" s="23"/>
    </row>
    <row r="7" spans="2:10" ht="15.75" customHeight="1" thickBot="1" x14ac:dyDescent="0.3">
      <c r="B7" s="28"/>
      <c r="C7" s="47"/>
      <c r="D7" s="44"/>
      <c r="E7" s="39"/>
      <c r="F7" s="23"/>
    </row>
    <row r="8" spans="2:10" ht="15.75" customHeight="1" thickBot="1" x14ac:dyDescent="0.3">
      <c r="B8" s="22" t="s">
        <v>33</v>
      </c>
      <c r="C8" s="86" t="s">
        <v>45</v>
      </c>
      <c r="D8" s="94" t="s">
        <v>43</v>
      </c>
      <c r="E8" s="88" t="s">
        <v>52</v>
      </c>
    </row>
    <row r="9" spans="2:10" ht="15.75" customHeight="1" thickBot="1" x14ac:dyDescent="0.3">
      <c r="B9" s="34"/>
      <c r="C9" s="87"/>
      <c r="D9" s="95"/>
      <c r="E9" s="89"/>
      <c r="F9" s="30"/>
    </row>
    <row r="10" spans="2:10" ht="15.75" customHeight="1" thickBot="1" x14ac:dyDescent="0.3">
      <c r="B10" s="31"/>
      <c r="C10" s="48"/>
      <c r="D10" s="45"/>
      <c r="E10" s="40"/>
      <c r="F10" s="30"/>
    </row>
    <row r="11" spans="2:10" ht="24" customHeight="1" thickBot="1" x14ac:dyDescent="0.3">
      <c r="B11" s="65" t="s">
        <v>34</v>
      </c>
      <c r="C11" s="86" t="s">
        <v>46</v>
      </c>
      <c r="D11" s="94" t="s">
        <v>42</v>
      </c>
      <c r="E11" s="84" t="s">
        <v>52</v>
      </c>
      <c r="F11" s="23"/>
    </row>
    <row r="12" spans="2:10" ht="24" customHeight="1" thickBot="1" x14ac:dyDescent="0.3">
      <c r="B12" s="32"/>
      <c r="C12" s="87"/>
      <c r="D12" s="95"/>
      <c r="E12" s="85"/>
      <c r="F12" s="23"/>
    </row>
    <row r="13" spans="2:10" ht="15.75" customHeight="1" thickBot="1" x14ac:dyDescent="0.3">
      <c r="B13" s="28"/>
      <c r="C13" s="47"/>
      <c r="D13" s="44"/>
      <c r="E13" s="41"/>
      <c r="F13" s="23"/>
    </row>
    <row r="14" spans="2:10" ht="25.5" customHeight="1" thickBot="1" x14ac:dyDescent="0.3">
      <c r="B14" s="65" t="s">
        <v>12</v>
      </c>
      <c r="C14" s="86" t="s">
        <v>47</v>
      </c>
      <c r="D14" s="98" t="s">
        <v>72</v>
      </c>
      <c r="E14" s="88" t="s">
        <v>73</v>
      </c>
      <c r="G14" s="50" t="s">
        <v>59</v>
      </c>
    </row>
    <row r="15" spans="2:10" ht="25.5" customHeight="1" thickBot="1" x14ac:dyDescent="0.3">
      <c r="B15" s="32"/>
      <c r="C15" s="87"/>
      <c r="D15" s="99"/>
      <c r="E15" s="89"/>
      <c r="F15" s="23"/>
    </row>
    <row r="16" spans="2:10" ht="15.75" customHeight="1" thickBot="1" x14ac:dyDescent="0.3">
      <c r="B16" s="28"/>
      <c r="C16" s="47"/>
      <c r="D16" s="44"/>
      <c r="E16" s="42"/>
      <c r="F16" s="23"/>
    </row>
    <row r="17" spans="2:7" ht="35.1" customHeight="1" thickBot="1" x14ac:dyDescent="0.3">
      <c r="B17" s="64" t="s">
        <v>35</v>
      </c>
      <c r="C17" s="86" t="s">
        <v>48</v>
      </c>
      <c r="D17" s="94" t="s">
        <v>84</v>
      </c>
      <c r="E17" s="84" t="s">
        <v>52</v>
      </c>
      <c r="F17" s="23"/>
    </row>
    <row r="18" spans="2:7" ht="35.1" customHeight="1" thickBot="1" x14ac:dyDescent="0.3">
      <c r="B18" s="33"/>
      <c r="C18" s="87"/>
      <c r="D18" s="95"/>
      <c r="E18" s="85"/>
      <c r="F18" s="23"/>
    </row>
    <row r="19" spans="2:7" ht="15.75" customHeight="1" thickBot="1" x14ac:dyDescent="0.3">
      <c r="B19" s="23"/>
      <c r="C19" s="47"/>
      <c r="D19" s="44"/>
      <c r="E19" s="40"/>
      <c r="F19" s="23"/>
    </row>
    <row r="20" spans="2:7" ht="15.75" customHeight="1" thickBot="1" x14ac:dyDescent="0.3">
      <c r="B20" s="22" t="s">
        <v>36</v>
      </c>
      <c r="C20" s="86" t="s">
        <v>49</v>
      </c>
      <c r="D20" s="94" t="s">
        <v>50</v>
      </c>
      <c r="E20" s="84" t="s">
        <v>52</v>
      </c>
      <c r="F20" s="23"/>
    </row>
    <row r="21" spans="2:7" ht="15.75" customHeight="1" thickBot="1" x14ac:dyDescent="0.3">
      <c r="B21" s="32"/>
      <c r="C21" s="87"/>
      <c r="D21" s="95"/>
      <c r="E21" s="85"/>
      <c r="F21" s="23"/>
    </row>
    <row r="22" spans="2:7" ht="15.75" customHeight="1" thickBot="1" x14ac:dyDescent="0.3">
      <c r="B22" s="28"/>
      <c r="C22" s="47"/>
      <c r="D22" s="44"/>
      <c r="E22" s="41"/>
      <c r="F22" s="23"/>
    </row>
    <row r="23" spans="2:7" ht="15.75" customHeight="1" x14ac:dyDescent="0.25">
      <c r="B23" s="69" t="s">
        <v>37</v>
      </c>
      <c r="C23" s="72" t="s">
        <v>51</v>
      </c>
      <c r="D23" s="75" t="s">
        <v>81</v>
      </c>
      <c r="E23" s="78" t="s">
        <v>52</v>
      </c>
      <c r="F23" s="23"/>
      <c r="G23" s="50" t="s">
        <v>58</v>
      </c>
    </row>
    <row r="24" spans="2:7" ht="15.75" customHeight="1" x14ac:dyDescent="0.25">
      <c r="B24" s="70" t="str">
        <f>INDEX(Lookup!E2:E5,Lookup!F2)</f>
        <v>Horizontal</v>
      </c>
      <c r="C24" s="73"/>
      <c r="D24" s="76"/>
      <c r="E24" s="79"/>
    </row>
    <row r="25" spans="2:7" ht="15.75" customHeight="1" thickBot="1" x14ac:dyDescent="0.3">
      <c r="B25" s="27"/>
      <c r="C25" s="74"/>
      <c r="D25" s="77"/>
      <c r="E25" s="80"/>
      <c r="F25" s="53"/>
    </row>
    <row r="26" spans="2:7" ht="15.75" customHeight="1" thickBot="1" x14ac:dyDescent="0.3">
      <c r="C26" s="49"/>
      <c r="D26" s="46"/>
      <c r="E26" s="43"/>
    </row>
    <row r="27" spans="2:7" ht="15.75" customHeight="1" x14ac:dyDescent="0.25">
      <c r="B27" s="69" t="s">
        <v>13</v>
      </c>
      <c r="C27" s="72" t="s">
        <v>80</v>
      </c>
      <c r="D27" s="75" t="s">
        <v>82</v>
      </c>
      <c r="E27" s="78" t="s">
        <v>52</v>
      </c>
      <c r="F27" s="23"/>
      <c r="G27" s="50" t="s">
        <v>74</v>
      </c>
    </row>
    <row r="28" spans="2:7" ht="15.75" customHeight="1" x14ac:dyDescent="0.25">
      <c r="B28" s="70" t="str">
        <f>INDEX(Lookup!A2:A4,Lookup!B2)</f>
        <v>True</v>
      </c>
      <c r="C28" s="73"/>
      <c r="D28" s="76"/>
      <c r="E28" s="79"/>
    </row>
    <row r="29" spans="2:7" ht="15.75" customHeight="1" thickBot="1" x14ac:dyDescent="0.3">
      <c r="B29" s="27"/>
      <c r="C29" s="74"/>
      <c r="D29" s="77"/>
      <c r="E29" s="80"/>
      <c r="F29" s="53"/>
    </row>
    <row r="30" spans="2:7" ht="15.75" customHeight="1" thickBot="1" x14ac:dyDescent="0.3">
      <c r="C30" s="49"/>
      <c r="D30" s="46"/>
      <c r="E30" s="43"/>
    </row>
    <row r="31" spans="2:7" ht="15.75" customHeight="1" x14ac:dyDescent="0.25">
      <c r="B31" s="69" t="s">
        <v>15</v>
      </c>
      <c r="C31" s="72" t="s">
        <v>83</v>
      </c>
      <c r="D31" s="75" t="s">
        <v>85</v>
      </c>
      <c r="E31" s="78" t="s">
        <v>53</v>
      </c>
      <c r="F31" s="23"/>
    </row>
    <row r="32" spans="2:7" ht="15.75" customHeight="1" x14ac:dyDescent="0.25">
      <c r="B32" s="70" t="e">
        <f>INDEX(Lookup!C2:C12,Lookup!D2)</f>
        <v>#VALUE!</v>
      </c>
      <c r="C32" s="73"/>
      <c r="D32" s="76"/>
      <c r="E32" s="79"/>
    </row>
    <row r="33" spans="2:6" ht="15.75" customHeight="1" thickBot="1" x14ac:dyDescent="0.3">
      <c r="B33" s="27"/>
      <c r="C33" s="74"/>
      <c r="D33" s="77"/>
      <c r="E33" s="80"/>
      <c r="F33" s="53"/>
    </row>
  </sheetData>
  <mergeCells count="31">
    <mergeCell ref="D27:D29"/>
    <mergeCell ref="D23:D25"/>
    <mergeCell ref="E23:E25"/>
    <mergeCell ref="C3:C4"/>
    <mergeCell ref="D3:D4"/>
    <mergeCell ref="D17:D18"/>
    <mergeCell ref="D20:D21"/>
    <mergeCell ref="C23:C25"/>
    <mergeCell ref="E3:E4"/>
    <mergeCell ref="D5:D6"/>
    <mergeCell ref="D8:D9"/>
    <mergeCell ref="D11:D12"/>
    <mergeCell ref="D14:D15"/>
    <mergeCell ref="E8:E9"/>
    <mergeCell ref="E27:E29"/>
    <mergeCell ref="C31:C33"/>
    <mergeCell ref="D31:D33"/>
    <mergeCell ref="E31:E33"/>
    <mergeCell ref="B2:E2"/>
    <mergeCell ref="E5:E6"/>
    <mergeCell ref="C5:C6"/>
    <mergeCell ref="C8:C9"/>
    <mergeCell ref="C11:C12"/>
    <mergeCell ref="C14:C15"/>
    <mergeCell ref="C17:C18"/>
    <mergeCell ref="C20:C21"/>
    <mergeCell ref="E11:E12"/>
    <mergeCell ref="E14:E15"/>
    <mergeCell ref="E17:E18"/>
    <mergeCell ref="E20:E21"/>
    <mergeCell ref="C27:C2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Drop Down 1">
              <controlPr defaultSize="0" autoLine="0" autoPict="0" macro="[0]!DropDown1_Change">
                <anchor moveWithCells="1">
                  <from>
                    <xdr:col>1</xdr:col>
                    <xdr:colOff>0</xdr:colOff>
                    <xdr:row>22</xdr:row>
                    <xdr:rowOff>190500</xdr:rowOff>
                  </from>
                  <to>
                    <xdr:col>1</xdr:col>
                    <xdr:colOff>2543175</xdr:colOff>
                    <xdr:row>23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Drop Down 2">
              <controlPr defaultSize="0" disabled="1" autoLine="0" autoPict="0" macro="[0]!DropDown5_Change">
                <anchor moveWithCells="1">
                  <from>
                    <xdr:col>1</xdr:col>
                    <xdr:colOff>0</xdr:colOff>
                    <xdr:row>30</xdr:row>
                    <xdr:rowOff>190500</xdr:rowOff>
                  </from>
                  <to>
                    <xdr:col>1</xdr:col>
                    <xdr:colOff>2543175</xdr:colOff>
                    <xdr:row>31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9" r:id="rId6" name="Drop Down 3">
              <controlPr defaultSize="0" autoLine="0" autoPict="0" macro="[0]!DropDown6_Change">
                <anchor moveWithCells="1">
                  <from>
                    <xdr:col>1</xdr:col>
                    <xdr:colOff>0</xdr:colOff>
                    <xdr:row>26</xdr:row>
                    <xdr:rowOff>190500</xdr:rowOff>
                  </from>
                  <to>
                    <xdr:col>1</xdr:col>
                    <xdr:colOff>2543175</xdr:colOff>
                    <xdr:row>27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4">
    <tabColor rgb="FF00B0F0"/>
  </sheetPr>
  <dimension ref="C1:J17"/>
  <sheetViews>
    <sheetView topLeftCell="B1" zoomScaleNormal="100" zoomScaleSheetLayoutView="100" workbookViewId="0">
      <selection activeCell="B1" sqref="B1"/>
    </sheetView>
  </sheetViews>
  <sheetFormatPr defaultRowHeight="15.75" x14ac:dyDescent="0.25"/>
  <cols>
    <col min="1" max="2" width="4.28515625" style="26" customWidth="1"/>
    <col min="3" max="3" width="35.7109375" style="29" customWidth="1"/>
    <col min="4" max="4" width="18.7109375" style="23" customWidth="1"/>
    <col min="5" max="9" width="18.7109375" style="28" customWidth="1"/>
    <col min="10" max="10" width="43.28515625" style="26" customWidth="1"/>
    <col min="11" max="16384" width="9.140625" style="26"/>
  </cols>
  <sheetData>
    <row r="1" spans="3:10" ht="16.5" thickBot="1" x14ac:dyDescent="0.3"/>
    <row r="2" spans="3:10" ht="34.5" customHeight="1" x14ac:dyDescent="0.25">
      <c r="C2" s="105" t="s">
        <v>71</v>
      </c>
      <c r="D2" s="106"/>
      <c r="E2" s="106"/>
      <c r="F2" s="106"/>
      <c r="G2" s="106"/>
      <c r="H2" s="106"/>
      <c r="I2" s="107"/>
    </row>
    <row r="3" spans="3:10" s="20" customFormat="1" ht="47.25" x14ac:dyDescent="0.25">
      <c r="C3" s="63"/>
      <c r="D3" s="66" t="s">
        <v>2</v>
      </c>
      <c r="E3" s="66" t="s">
        <v>4</v>
      </c>
      <c r="F3" s="66" t="s">
        <v>5</v>
      </c>
      <c r="G3" s="66" t="s">
        <v>3</v>
      </c>
      <c r="H3" s="66" t="s">
        <v>1</v>
      </c>
      <c r="I3" s="66" t="s">
        <v>0</v>
      </c>
      <c r="J3" s="21"/>
    </row>
    <row r="4" spans="3:10" s="20" customFormat="1" ht="111" customHeight="1" x14ac:dyDescent="0.25">
      <c r="C4" s="100" t="s">
        <v>56</v>
      </c>
      <c r="D4" s="54" t="s">
        <v>67</v>
      </c>
      <c r="E4" s="55" t="s">
        <v>62</v>
      </c>
      <c r="F4" s="55" t="s">
        <v>75</v>
      </c>
      <c r="G4" s="55" t="s">
        <v>76</v>
      </c>
      <c r="H4" s="55" t="s">
        <v>63</v>
      </c>
      <c r="I4" s="55" t="s">
        <v>64</v>
      </c>
      <c r="J4" s="21"/>
    </row>
    <row r="5" spans="3:10" s="51" customFormat="1" ht="22.5" customHeight="1" x14ac:dyDescent="0.25">
      <c r="C5" s="101"/>
      <c r="D5" s="102" t="s">
        <v>77</v>
      </c>
      <c r="E5" s="102"/>
      <c r="F5" s="102"/>
      <c r="G5" s="102"/>
      <c r="H5" s="102"/>
      <c r="I5" s="103"/>
      <c r="J5" s="52"/>
    </row>
    <row r="6" spans="3:10" ht="80.099999999999994" customHeight="1" x14ac:dyDescent="0.25">
      <c r="C6" s="61" t="s">
        <v>61</v>
      </c>
      <c r="D6" s="59" t="s">
        <v>40</v>
      </c>
      <c r="E6" s="57" t="s">
        <v>41</v>
      </c>
      <c r="F6" s="57" t="s">
        <v>41</v>
      </c>
      <c r="G6" s="56" t="s">
        <v>39</v>
      </c>
      <c r="H6" s="57" t="s">
        <v>41</v>
      </c>
      <c r="I6" s="57" t="s">
        <v>41</v>
      </c>
    </row>
    <row r="7" spans="3:10" ht="80.099999999999994" customHeight="1" x14ac:dyDescent="0.25">
      <c r="C7" s="62" t="s">
        <v>60</v>
      </c>
      <c r="D7" s="60" t="s">
        <v>68</v>
      </c>
      <c r="E7" s="60" t="s">
        <v>68</v>
      </c>
      <c r="F7" s="60" t="s">
        <v>68</v>
      </c>
      <c r="G7" s="60" t="s">
        <v>68</v>
      </c>
      <c r="H7" s="58" t="s">
        <v>65</v>
      </c>
      <c r="I7" s="58" t="s">
        <v>66</v>
      </c>
    </row>
    <row r="8" spans="3:10" ht="15.95" customHeight="1" x14ac:dyDescent="0.25">
      <c r="C8" s="104" t="s">
        <v>69</v>
      </c>
      <c r="D8" s="24"/>
      <c r="E8" s="25"/>
      <c r="F8" s="24"/>
      <c r="G8" s="24"/>
      <c r="H8" s="24"/>
      <c r="I8" s="24"/>
    </row>
    <row r="9" spans="3:10" ht="15.95" customHeight="1" x14ac:dyDescent="0.3">
      <c r="C9" s="104"/>
      <c r="D9" s="24"/>
      <c r="E9" s="108" t="s">
        <v>78</v>
      </c>
      <c r="F9" s="108"/>
      <c r="G9" s="108"/>
      <c r="H9" s="108"/>
      <c r="I9" s="24"/>
    </row>
    <row r="10" spans="3:10" ht="15.95" customHeight="1" x14ac:dyDescent="0.3">
      <c r="C10" s="104"/>
      <c r="D10" s="24"/>
      <c r="E10" s="108" t="s">
        <v>79</v>
      </c>
      <c r="F10" s="108"/>
      <c r="G10" s="108"/>
      <c r="H10" s="108"/>
      <c r="I10" s="24"/>
    </row>
    <row r="11" spans="3:10" ht="15.95" customHeight="1" x14ac:dyDescent="0.25">
      <c r="C11" s="104"/>
      <c r="D11" s="24"/>
      <c r="E11" s="25"/>
      <c r="F11" s="24"/>
      <c r="G11" s="24"/>
      <c r="H11" s="24"/>
      <c r="I11" s="24"/>
    </row>
    <row r="12" spans="3:10" ht="15.75" customHeight="1" x14ac:dyDescent="0.25">
      <c r="C12" s="23"/>
      <c r="D12" s="37"/>
      <c r="E12" s="38"/>
      <c r="F12" s="37"/>
      <c r="G12" s="37"/>
      <c r="H12" s="37"/>
      <c r="I12" s="37"/>
    </row>
    <row r="13" spans="3:10" ht="15.75" customHeight="1" x14ac:dyDescent="0.25">
      <c r="C13" s="23"/>
      <c r="D13" s="37"/>
      <c r="E13" s="38"/>
      <c r="F13" s="37"/>
      <c r="G13" s="37"/>
      <c r="H13" s="37"/>
      <c r="I13" s="37"/>
      <c r="J13" s="53"/>
    </row>
    <row r="14" spans="3:10" ht="15.75" customHeight="1" x14ac:dyDescent="0.25">
      <c r="C14" s="23"/>
      <c r="D14" s="37"/>
      <c r="E14" s="38"/>
      <c r="F14" s="37"/>
      <c r="G14" s="37"/>
      <c r="H14" s="37"/>
      <c r="I14" s="37"/>
      <c r="J14" s="53"/>
    </row>
    <row r="15" spans="3:10" ht="15.75" customHeight="1" x14ac:dyDescent="0.25">
      <c r="C15" s="23"/>
      <c r="D15" s="37"/>
      <c r="E15" s="38"/>
      <c r="F15" s="37"/>
      <c r="G15" s="37"/>
      <c r="H15" s="37"/>
      <c r="I15" s="37"/>
      <c r="J15" s="53"/>
    </row>
    <row r="16" spans="3:10" ht="15.75" customHeight="1" x14ac:dyDescent="0.25">
      <c r="C16" s="23"/>
      <c r="D16" s="37"/>
      <c r="E16" s="38"/>
      <c r="F16" s="37"/>
      <c r="G16" s="37"/>
      <c r="H16" s="37"/>
      <c r="I16" s="37"/>
      <c r="J16" s="53"/>
    </row>
    <row r="17" spans="3:9" ht="15.75" customHeight="1" x14ac:dyDescent="0.25">
      <c r="C17" s="23"/>
      <c r="D17" s="37"/>
      <c r="E17" s="38"/>
      <c r="F17" s="37"/>
      <c r="G17" s="37"/>
      <c r="H17" s="37"/>
      <c r="I17" s="37"/>
    </row>
  </sheetData>
  <mergeCells count="6">
    <mergeCell ref="C4:C5"/>
    <mergeCell ref="D5:I5"/>
    <mergeCell ref="C8:C11"/>
    <mergeCell ref="C2:I2"/>
    <mergeCell ref="E10:H10"/>
    <mergeCell ref="E9:H9"/>
  </mergeCells>
  <pageMargins left="0.7" right="0.7" top="0.75" bottom="0.75" header="0.3" footer="0.3"/>
  <pageSetup scale="72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Drop Down 1">
              <controlPr defaultSize="0" autoLine="0" autoPict="0" macro="[0]!DropDown1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Drop Down 2">
              <controlPr defaultSize="0" disabled="1" autoLine="0" autoPict="0" macro="[0]!DropDown5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Drop Down 3">
              <controlPr defaultSize="0" autoLine="0" autoPict="0" macro="[0]!DropDown6_Change">
                <anchor moveWithCells="1">
                  <from>
                    <xdr:col>2</xdr:col>
                    <xdr:colOff>0</xdr:colOff>
                    <xdr:row>17</xdr:row>
                    <xdr:rowOff>0</xdr:rowOff>
                  </from>
                  <to>
                    <xdr:col>3</xdr:col>
                    <xdr:colOff>161925</xdr:colOff>
                    <xdr:row>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>
    <tabColor rgb="FF00B0F0"/>
  </sheetPr>
  <dimension ref="A1:J226"/>
  <sheetViews>
    <sheetView tabSelected="1" topLeftCell="A166" zoomScaleNormal="100" zoomScaleSheetLayoutView="100" workbookViewId="0">
      <selection activeCell="J184" sqref="J18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71">
        <v>100</v>
      </c>
      <c r="C2" s="71">
        <v>0</v>
      </c>
      <c r="D2" s="71">
        <v>0</v>
      </c>
      <c r="E2" s="71">
        <v>100</v>
      </c>
      <c r="F2" s="71">
        <v>0</v>
      </c>
      <c r="G2" s="71">
        <v>0</v>
      </c>
      <c r="H2" s="71"/>
    </row>
    <row r="3" spans="1:10" ht="15.75" thickBot="1" x14ac:dyDescent="0.3">
      <c r="A3" s="11" t="s">
        <v>86</v>
      </c>
      <c r="B3" s="71">
        <v>200</v>
      </c>
      <c r="C3" s="71">
        <v>0</v>
      </c>
      <c r="D3" s="71">
        <v>0</v>
      </c>
      <c r="E3" s="71">
        <v>200</v>
      </c>
      <c r="F3" s="71">
        <v>0</v>
      </c>
      <c r="G3" s="71">
        <v>0</v>
      </c>
      <c r="H3" s="71"/>
    </row>
    <row r="4" spans="1:10" ht="15.75" thickBot="1" x14ac:dyDescent="0.3">
      <c r="A4" s="8" t="s">
        <v>8</v>
      </c>
      <c r="B4" s="71">
        <v>300</v>
      </c>
      <c r="C4" s="71">
        <v>0</v>
      </c>
      <c r="D4" s="71">
        <v>0</v>
      </c>
      <c r="E4" s="71">
        <v>300</v>
      </c>
      <c r="F4" s="71">
        <v>0</v>
      </c>
      <c r="G4" s="71">
        <v>0</v>
      </c>
      <c r="H4" s="71"/>
    </row>
    <row r="5" spans="1:10" ht="15.75" thickBot="1" x14ac:dyDescent="0.3">
      <c r="A5" s="12">
        <v>10071</v>
      </c>
      <c r="B5" s="71">
        <v>400</v>
      </c>
      <c r="C5" s="71">
        <v>0</v>
      </c>
      <c r="D5" s="71">
        <v>0</v>
      </c>
      <c r="E5" s="71">
        <v>400</v>
      </c>
      <c r="F5" s="71">
        <v>0</v>
      </c>
      <c r="G5" s="71">
        <v>0</v>
      </c>
      <c r="H5" s="71"/>
    </row>
    <row r="6" spans="1:10" ht="15.75" thickBot="1" x14ac:dyDescent="0.3">
      <c r="A6" s="9" t="s">
        <v>9</v>
      </c>
      <c r="B6" s="71">
        <v>500</v>
      </c>
      <c r="C6" s="71">
        <v>0</v>
      </c>
      <c r="D6" s="71">
        <v>0</v>
      </c>
      <c r="E6" s="71">
        <v>500</v>
      </c>
      <c r="F6" s="71">
        <v>0</v>
      </c>
      <c r="G6" s="71">
        <v>0</v>
      </c>
      <c r="H6" s="71"/>
    </row>
    <row r="7" spans="1:10" ht="15.75" thickBot="1" x14ac:dyDescent="0.3">
      <c r="A7" s="13" t="s">
        <v>89</v>
      </c>
      <c r="B7" s="71">
        <v>600</v>
      </c>
      <c r="C7" s="71">
        <v>0</v>
      </c>
      <c r="D7" s="71">
        <v>0</v>
      </c>
      <c r="E7" s="71">
        <v>600</v>
      </c>
      <c r="F7" s="71">
        <v>0</v>
      </c>
      <c r="G7" s="71">
        <v>0</v>
      </c>
      <c r="H7" s="71"/>
    </row>
    <row r="8" spans="1:10" x14ac:dyDescent="0.25">
      <c r="A8" s="16" t="s">
        <v>12</v>
      </c>
      <c r="B8" s="71">
        <v>700</v>
      </c>
      <c r="C8" s="71">
        <v>0</v>
      </c>
      <c r="D8" s="71">
        <v>0</v>
      </c>
      <c r="E8" s="71">
        <v>700</v>
      </c>
      <c r="F8" s="71">
        <v>0</v>
      </c>
      <c r="G8" s="71">
        <v>0</v>
      </c>
      <c r="H8" s="71"/>
    </row>
    <row r="9" spans="1:10" ht="15.75" thickBot="1" x14ac:dyDescent="0.3">
      <c r="A9" t="s">
        <v>90</v>
      </c>
      <c r="B9" s="71">
        <v>800</v>
      </c>
      <c r="C9" s="71">
        <v>0</v>
      </c>
      <c r="D9" s="71">
        <v>0</v>
      </c>
      <c r="E9" s="71">
        <v>800</v>
      </c>
      <c r="F9" s="71">
        <v>0</v>
      </c>
      <c r="G9" s="71">
        <v>0</v>
      </c>
      <c r="H9" s="71"/>
    </row>
    <row r="10" spans="1:10" ht="15.75" thickBot="1" x14ac:dyDescent="0.3">
      <c r="A10" s="14" t="s">
        <v>11</v>
      </c>
      <c r="B10" s="71">
        <v>900</v>
      </c>
      <c r="C10" s="71">
        <v>0</v>
      </c>
      <c r="D10" s="71">
        <v>0</v>
      </c>
      <c r="E10" s="71">
        <v>900</v>
      </c>
      <c r="F10" s="71">
        <v>0</v>
      </c>
      <c r="G10" s="71">
        <v>0</v>
      </c>
      <c r="H10" s="71"/>
    </row>
    <row r="11" spans="1:10" ht="15.75" thickBot="1" x14ac:dyDescent="0.3">
      <c r="A11" s="15" t="s">
        <v>88</v>
      </c>
      <c r="B11" s="71">
        <v>1000</v>
      </c>
      <c r="C11" s="71">
        <v>0</v>
      </c>
      <c r="D11" s="71">
        <v>0</v>
      </c>
      <c r="E11" s="71">
        <v>1000</v>
      </c>
      <c r="F11" s="71">
        <v>0</v>
      </c>
      <c r="G11" s="71">
        <v>0</v>
      </c>
      <c r="H11" s="71"/>
    </row>
    <row r="12" spans="1:10" ht="15.75" thickBot="1" x14ac:dyDescent="0.3">
      <c r="A12" s="14" t="s">
        <v>10</v>
      </c>
      <c r="B12" s="71">
        <v>1100</v>
      </c>
      <c r="C12" s="71">
        <v>2</v>
      </c>
      <c r="D12" s="71">
        <v>151.80000000000001</v>
      </c>
      <c r="E12" s="71">
        <v>1099.98</v>
      </c>
      <c r="F12" s="71">
        <v>-1.54</v>
      </c>
      <c r="G12" s="71">
        <v>0.82</v>
      </c>
      <c r="H12" s="71"/>
    </row>
    <row r="13" spans="1:10" ht="15.75" thickBot="1" x14ac:dyDescent="0.3">
      <c r="A13" s="13" t="s">
        <v>87</v>
      </c>
      <c r="B13" s="71">
        <v>1200</v>
      </c>
      <c r="C13" s="71">
        <v>4</v>
      </c>
      <c r="D13" s="71">
        <v>151.80000000000001</v>
      </c>
      <c r="E13" s="71">
        <v>1199.8399999999999</v>
      </c>
      <c r="F13" s="71">
        <v>-6.15</v>
      </c>
      <c r="G13" s="71">
        <v>3.3</v>
      </c>
      <c r="H13" s="71"/>
    </row>
    <row r="14" spans="1:10" ht="15.75" thickBot="1" x14ac:dyDescent="0.3">
      <c r="A14" s="14" t="s">
        <v>29</v>
      </c>
      <c r="B14" s="71">
        <v>1300</v>
      </c>
      <c r="C14" s="71">
        <v>6</v>
      </c>
      <c r="D14" s="71">
        <v>151.80000000000001</v>
      </c>
      <c r="E14" s="71">
        <v>1299.45</v>
      </c>
      <c r="F14" s="71">
        <v>-13.83</v>
      </c>
      <c r="G14" s="71">
        <v>7.42</v>
      </c>
      <c r="H14" s="71"/>
    </row>
    <row r="15" spans="1:10" ht="15.75" thickBot="1" x14ac:dyDescent="0.3">
      <c r="A15" t="str">
        <f>INDEX(Lookup!E2:E5,Lookup!F2)</f>
        <v>Horizontal</v>
      </c>
      <c r="B15" s="71">
        <v>1400</v>
      </c>
      <c r="C15" s="71">
        <v>8</v>
      </c>
      <c r="D15" s="71">
        <v>151.80000000000001</v>
      </c>
      <c r="E15" s="71">
        <v>1398.7</v>
      </c>
      <c r="F15" s="71">
        <v>-24.57</v>
      </c>
      <c r="G15" s="71">
        <v>13.18</v>
      </c>
      <c r="H15" s="71"/>
    </row>
    <row r="16" spans="1:10" ht="15.75" thickBot="1" x14ac:dyDescent="0.3">
      <c r="A16" s="14" t="s">
        <v>13</v>
      </c>
      <c r="B16" s="71">
        <v>1500</v>
      </c>
      <c r="C16" s="71">
        <v>10</v>
      </c>
      <c r="D16" s="71">
        <v>151.80000000000001</v>
      </c>
      <c r="E16" s="71">
        <v>1497.47</v>
      </c>
      <c r="F16" s="71">
        <v>-38.36</v>
      </c>
      <c r="G16" s="71">
        <v>20.57</v>
      </c>
      <c r="H16" s="71"/>
    </row>
    <row r="17" spans="1:8" ht="15.75" thickBot="1" x14ac:dyDescent="0.3">
      <c r="A17" t="str">
        <f>INDEX(Lookup!A2:A4,Lookup!B2)</f>
        <v>True</v>
      </c>
      <c r="B17" s="71">
        <v>1600</v>
      </c>
      <c r="C17" s="71">
        <v>12</v>
      </c>
      <c r="D17" s="71">
        <v>151.80000000000001</v>
      </c>
      <c r="E17" s="71">
        <v>1595.62</v>
      </c>
      <c r="F17" s="71">
        <v>-55.17</v>
      </c>
      <c r="G17" s="71">
        <v>29.59</v>
      </c>
      <c r="H17" s="71"/>
    </row>
    <row r="18" spans="1:8" ht="15.75" thickBot="1" x14ac:dyDescent="0.3">
      <c r="A18" s="14" t="s">
        <v>15</v>
      </c>
      <c r="B18" s="71">
        <v>1700</v>
      </c>
      <c r="C18" s="71">
        <v>14</v>
      </c>
      <c r="D18" s="71">
        <v>151.80000000000001</v>
      </c>
      <c r="E18" s="71">
        <v>1693.06</v>
      </c>
      <c r="F18" s="71">
        <v>-74.989999999999995</v>
      </c>
      <c r="G18" s="71">
        <v>40.22</v>
      </c>
      <c r="H18" s="71"/>
    </row>
    <row r="19" spans="1:8" x14ac:dyDescent="0.25">
      <c r="A19" t="e">
        <f>INDEX(Lookup!C2:C12,Lookup!D2)</f>
        <v>#VALUE!</v>
      </c>
      <c r="B19" s="71">
        <v>1800</v>
      </c>
      <c r="C19" s="71">
        <v>16</v>
      </c>
      <c r="D19" s="71">
        <v>151.80000000000001</v>
      </c>
      <c r="E19" s="71">
        <v>1789.64</v>
      </c>
      <c r="F19" s="71">
        <v>-97.8</v>
      </c>
      <c r="G19" s="71">
        <v>52.45</v>
      </c>
      <c r="H19" s="71"/>
    </row>
    <row r="20" spans="1:8" x14ac:dyDescent="0.25">
      <c r="B20" s="71">
        <v>1900</v>
      </c>
      <c r="C20" s="71">
        <v>18</v>
      </c>
      <c r="D20" s="71">
        <v>151.80000000000001</v>
      </c>
      <c r="E20" s="71">
        <v>1885.27</v>
      </c>
      <c r="F20" s="71">
        <v>-123.57</v>
      </c>
      <c r="G20" s="71">
        <v>66.27</v>
      </c>
      <c r="H20" s="71"/>
    </row>
    <row r="21" spans="1:8" x14ac:dyDescent="0.25">
      <c r="B21" s="71">
        <v>2000</v>
      </c>
      <c r="C21" s="71">
        <v>20</v>
      </c>
      <c r="D21" s="71">
        <v>151.80000000000001</v>
      </c>
      <c r="E21" s="71">
        <v>1979.82</v>
      </c>
      <c r="F21" s="71">
        <v>-152.26</v>
      </c>
      <c r="G21" s="71">
        <v>81.650000000000006</v>
      </c>
      <c r="H21" s="71"/>
    </row>
    <row r="22" spans="1:8" x14ac:dyDescent="0.25">
      <c r="B22" s="71">
        <v>2100</v>
      </c>
      <c r="C22" s="71">
        <v>22</v>
      </c>
      <c r="D22" s="71">
        <v>151.80000000000001</v>
      </c>
      <c r="E22" s="71">
        <v>2073.17</v>
      </c>
      <c r="F22" s="71">
        <v>-183.84</v>
      </c>
      <c r="G22" s="71">
        <v>98.59</v>
      </c>
      <c r="H22" s="71"/>
    </row>
    <row r="23" spans="1:8" x14ac:dyDescent="0.25">
      <c r="B23" s="71">
        <v>2200</v>
      </c>
      <c r="C23" s="71">
        <v>24</v>
      </c>
      <c r="D23" s="71">
        <v>151.80000000000001</v>
      </c>
      <c r="E23" s="71">
        <v>2165.21</v>
      </c>
      <c r="F23" s="71">
        <v>-218.27</v>
      </c>
      <c r="G23" s="71">
        <v>117.05</v>
      </c>
      <c r="H23" s="71"/>
    </row>
    <row r="24" spans="1:8" x14ac:dyDescent="0.25">
      <c r="B24" s="71">
        <v>2200.4</v>
      </c>
      <c r="C24" s="71">
        <v>24.01</v>
      </c>
      <c r="D24" s="71">
        <v>151.80000000000001</v>
      </c>
      <c r="E24" s="71">
        <v>2165.58</v>
      </c>
      <c r="F24" s="71">
        <v>-218.41</v>
      </c>
      <c r="G24" s="71">
        <v>117.13</v>
      </c>
      <c r="H24" s="71"/>
    </row>
    <row r="25" spans="1:8" x14ac:dyDescent="0.25">
      <c r="B25" s="71">
        <v>2300</v>
      </c>
      <c r="C25" s="71">
        <v>24.01</v>
      </c>
      <c r="D25" s="71">
        <v>151.80000000000001</v>
      </c>
      <c r="E25" s="71">
        <v>2256.56</v>
      </c>
      <c r="F25" s="71">
        <v>-254.12</v>
      </c>
      <c r="G25" s="71">
        <v>136.28</v>
      </c>
      <c r="H25" s="71"/>
    </row>
    <row r="26" spans="1:8" x14ac:dyDescent="0.25">
      <c r="B26" s="71">
        <v>2400</v>
      </c>
      <c r="C26" s="71">
        <v>24.01</v>
      </c>
      <c r="D26" s="71">
        <v>151.80000000000001</v>
      </c>
      <c r="E26" s="71">
        <v>2347.91</v>
      </c>
      <c r="F26" s="71">
        <v>-289.98</v>
      </c>
      <c r="G26" s="71">
        <v>155.51</v>
      </c>
      <c r="H26" s="71"/>
    </row>
    <row r="27" spans="1:8" x14ac:dyDescent="0.25">
      <c r="B27" s="71">
        <v>2500</v>
      </c>
      <c r="C27" s="71">
        <v>24.01</v>
      </c>
      <c r="D27" s="71">
        <v>151.80000000000001</v>
      </c>
      <c r="E27" s="71">
        <v>2439.2600000000002</v>
      </c>
      <c r="F27" s="71">
        <v>-325.83999999999997</v>
      </c>
      <c r="G27" s="71">
        <v>174.74</v>
      </c>
      <c r="H27" s="71"/>
    </row>
    <row r="28" spans="1:8" x14ac:dyDescent="0.25">
      <c r="B28" s="71">
        <v>2501.2800000000002</v>
      </c>
      <c r="C28" s="71">
        <v>24.01</v>
      </c>
      <c r="D28" s="71">
        <v>151.80000000000001</v>
      </c>
      <c r="E28" s="71">
        <v>2440.4299999999998</v>
      </c>
      <c r="F28" s="71">
        <v>-326.3</v>
      </c>
      <c r="G28" s="71">
        <v>174.98</v>
      </c>
      <c r="H28" s="71"/>
    </row>
    <row r="29" spans="1:8" x14ac:dyDescent="0.25">
      <c r="B29" s="71">
        <v>2600</v>
      </c>
      <c r="C29" s="71">
        <v>23.02</v>
      </c>
      <c r="D29" s="71">
        <v>151.80000000000001</v>
      </c>
      <c r="E29" s="71">
        <v>2530.9499999999998</v>
      </c>
      <c r="F29" s="71">
        <v>-361.01</v>
      </c>
      <c r="G29" s="71">
        <v>193.6</v>
      </c>
      <c r="H29" s="71"/>
    </row>
    <row r="30" spans="1:8" x14ac:dyDescent="0.25">
      <c r="B30" s="71">
        <v>2700</v>
      </c>
      <c r="C30" s="71">
        <v>22.02</v>
      </c>
      <c r="D30" s="71">
        <v>151.80000000000001</v>
      </c>
      <c r="E30" s="71">
        <v>2623.32</v>
      </c>
      <c r="F30" s="71">
        <v>-394.76</v>
      </c>
      <c r="G30" s="71">
        <v>211.7</v>
      </c>
      <c r="H30" s="71"/>
    </row>
    <row r="31" spans="1:8" x14ac:dyDescent="0.25">
      <c r="B31" s="71">
        <v>2800</v>
      </c>
      <c r="C31" s="71">
        <v>21.02</v>
      </c>
      <c r="D31" s="71">
        <v>151.80000000000001</v>
      </c>
      <c r="E31" s="71">
        <v>2716.35</v>
      </c>
      <c r="F31" s="71">
        <v>-427.09</v>
      </c>
      <c r="G31" s="71">
        <v>229.04</v>
      </c>
      <c r="H31" s="71"/>
    </row>
    <row r="32" spans="1:8" x14ac:dyDescent="0.25">
      <c r="B32" s="71">
        <v>2900</v>
      </c>
      <c r="C32" s="71">
        <v>20.02</v>
      </c>
      <c r="D32" s="71">
        <v>151.80000000000001</v>
      </c>
      <c r="E32" s="71">
        <v>2810.01</v>
      </c>
      <c r="F32" s="71">
        <v>-457.98</v>
      </c>
      <c r="G32" s="71">
        <v>245.6</v>
      </c>
      <c r="H32" s="71"/>
    </row>
    <row r="33" spans="2:8" x14ac:dyDescent="0.25">
      <c r="B33" s="71">
        <v>3000</v>
      </c>
      <c r="C33" s="71">
        <v>19.02</v>
      </c>
      <c r="D33" s="71">
        <v>151.80000000000001</v>
      </c>
      <c r="E33" s="71">
        <v>2904.26</v>
      </c>
      <c r="F33" s="71">
        <v>-487.43</v>
      </c>
      <c r="G33" s="71">
        <v>261.39</v>
      </c>
      <c r="H33" s="71"/>
    </row>
    <row r="34" spans="2:8" x14ac:dyDescent="0.25">
      <c r="B34" s="71">
        <v>3100</v>
      </c>
      <c r="C34" s="71">
        <v>18.02</v>
      </c>
      <c r="D34" s="71">
        <v>151.80000000000001</v>
      </c>
      <c r="E34" s="71">
        <v>2999.08</v>
      </c>
      <c r="F34" s="71">
        <v>-515.41999999999996</v>
      </c>
      <c r="G34" s="71">
        <v>276.41000000000003</v>
      </c>
      <c r="H34" s="71"/>
    </row>
    <row r="35" spans="2:8" x14ac:dyDescent="0.25">
      <c r="B35" s="71">
        <v>3200</v>
      </c>
      <c r="C35" s="71">
        <v>17.02</v>
      </c>
      <c r="D35" s="71">
        <v>151.80000000000001</v>
      </c>
      <c r="E35" s="71">
        <v>3094.44</v>
      </c>
      <c r="F35" s="71">
        <v>-541.95000000000005</v>
      </c>
      <c r="G35" s="71">
        <v>290.63</v>
      </c>
      <c r="H35" s="71"/>
    </row>
    <row r="36" spans="2:8" x14ac:dyDescent="0.25">
      <c r="B36" s="71">
        <v>3300</v>
      </c>
      <c r="C36" s="71">
        <v>16.02</v>
      </c>
      <c r="D36" s="71">
        <v>151.80000000000001</v>
      </c>
      <c r="E36" s="71">
        <v>3190.31</v>
      </c>
      <c r="F36" s="71">
        <v>-567.01</v>
      </c>
      <c r="G36" s="71">
        <v>304.07</v>
      </c>
      <c r="H36" s="71"/>
    </row>
    <row r="37" spans="2:8" x14ac:dyDescent="0.25">
      <c r="B37" s="71">
        <v>3400</v>
      </c>
      <c r="C37" s="71">
        <v>15.02</v>
      </c>
      <c r="D37" s="71">
        <v>151.80000000000001</v>
      </c>
      <c r="E37" s="71">
        <v>3286.66</v>
      </c>
      <c r="F37" s="71">
        <v>-590.59</v>
      </c>
      <c r="G37" s="71">
        <v>316.72000000000003</v>
      </c>
      <c r="H37" s="71"/>
    </row>
    <row r="38" spans="2:8" x14ac:dyDescent="0.25">
      <c r="B38" s="71">
        <v>3500</v>
      </c>
      <c r="C38" s="71">
        <v>14.02</v>
      </c>
      <c r="D38" s="71">
        <v>151.80000000000001</v>
      </c>
      <c r="E38" s="71">
        <v>3383.46</v>
      </c>
      <c r="F38" s="71">
        <v>-612.69000000000005</v>
      </c>
      <c r="G38" s="71">
        <v>328.57</v>
      </c>
      <c r="H38" s="71"/>
    </row>
    <row r="39" spans="2:8" x14ac:dyDescent="0.25">
      <c r="B39" s="71">
        <v>3600</v>
      </c>
      <c r="C39" s="71">
        <v>13.02</v>
      </c>
      <c r="D39" s="71">
        <v>151.80000000000001</v>
      </c>
      <c r="E39" s="71">
        <v>3480.69</v>
      </c>
      <c r="F39" s="71">
        <v>-633.29</v>
      </c>
      <c r="G39" s="71">
        <v>339.62</v>
      </c>
      <c r="H39" s="71"/>
    </row>
    <row r="40" spans="2:8" x14ac:dyDescent="0.25">
      <c r="B40" s="71">
        <v>3700</v>
      </c>
      <c r="C40" s="71">
        <v>12.02</v>
      </c>
      <c r="D40" s="71">
        <v>151.80000000000001</v>
      </c>
      <c r="E40" s="71">
        <v>3578.31</v>
      </c>
      <c r="F40" s="71">
        <v>-652.4</v>
      </c>
      <c r="G40" s="71">
        <v>349.86</v>
      </c>
      <c r="H40" s="71"/>
    </row>
    <row r="41" spans="2:8" x14ac:dyDescent="0.25">
      <c r="B41" s="71">
        <v>3800</v>
      </c>
      <c r="C41" s="71">
        <v>11.02</v>
      </c>
      <c r="D41" s="71">
        <v>151.80000000000001</v>
      </c>
      <c r="E41" s="71">
        <v>3676.29</v>
      </c>
      <c r="F41" s="71">
        <v>-670</v>
      </c>
      <c r="G41" s="71">
        <v>359.3</v>
      </c>
      <c r="H41" s="71"/>
    </row>
    <row r="42" spans="2:8" x14ac:dyDescent="0.25">
      <c r="B42" s="71">
        <v>3900</v>
      </c>
      <c r="C42" s="71">
        <v>10.02</v>
      </c>
      <c r="D42" s="71">
        <v>151.80000000000001</v>
      </c>
      <c r="E42" s="71">
        <v>3774.61</v>
      </c>
      <c r="F42" s="71">
        <v>-686.09</v>
      </c>
      <c r="G42" s="71">
        <v>367.93</v>
      </c>
      <c r="H42" s="71"/>
    </row>
    <row r="43" spans="2:8" x14ac:dyDescent="0.25">
      <c r="B43" s="71">
        <v>4000</v>
      </c>
      <c r="C43" s="71">
        <v>9.02</v>
      </c>
      <c r="D43" s="71">
        <v>151.80000000000001</v>
      </c>
      <c r="E43" s="71">
        <v>3873.23</v>
      </c>
      <c r="F43" s="71">
        <v>-700.67</v>
      </c>
      <c r="G43" s="71">
        <v>375.75</v>
      </c>
      <c r="H43" s="71"/>
    </row>
    <row r="44" spans="2:8" x14ac:dyDescent="0.25">
      <c r="B44" s="71">
        <v>4100</v>
      </c>
      <c r="C44" s="71">
        <v>8.02</v>
      </c>
      <c r="D44" s="71">
        <v>151.80000000000001</v>
      </c>
      <c r="E44" s="71">
        <v>3972.13</v>
      </c>
      <c r="F44" s="71">
        <v>-713.72</v>
      </c>
      <c r="G44" s="71">
        <v>382.75</v>
      </c>
      <c r="H44" s="71"/>
    </row>
    <row r="45" spans="2:8" x14ac:dyDescent="0.25">
      <c r="B45" s="71">
        <v>4200</v>
      </c>
      <c r="C45" s="71">
        <v>7.02</v>
      </c>
      <c r="D45" s="71">
        <v>151.80000000000001</v>
      </c>
      <c r="E45" s="71">
        <v>4071.27</v>
      </c>
      <c r="F45" s="71">
        <v>-725.26</v>
      </c>
      <c r="G45" s="71">
        <v>388.94</v>
      </c>
      <c r="H45" s="71"/>
    </row>
    <row r="46" spans="2:8" x14ac:dyDescent="0.25">
      <c r="B46" s="71">
        <v>4300</v>
      </c>
      <c r="C46" s="71">
        <v>6.02</v>
      </c>
      <c r="D46" s="71">
        <v>151.80000000000001</v>
      </c>
      <c r="E46" s="71">
        <v>4170.62</v>
      </c>
      <c r="F46" s="71">
        <v>-735.27</v>
      </c>
      <c r="G46" s="71">
        <v>394.3</v>
      </c>
      <c r="H46" s="71"/>
    </row>
    <row r="47" spans="2:8" x14ac:dyDescent="0.25">
      <c r="B47" s="71">
        <v>4400</v>
      </c>
      <c r="C47" s="71">
        <v>5.0199999999999996</v>
      </c>
      <c r="D47" s="71">
        <v>151.80000000000001</v>
      </c>
      <c r="E47" s="71">
        <v>4270.1499999999996</v>
      </c>
      <c r="F47" s="71">
        <v>-743.75</v>
      </c>
      <c r="G47" s="71">
        <v>398.85</v>
      </c>
      <c r="H47" s="71"/>
    </row>
    <row r="48" spans="2:8" x14ac:dyDescent="0.25">
      <c r="B48" s="71">
        <v>4500</v>
      </c>
      <c r="C48" s="71">
        <v>4.0199999999999996</v>
      </c>
      <c r="D48" s="71">
        <v>151.80000000000001</v>
      </c>
      <c r="E48" s="71">
        <v>4369.84</v>
      </c>
      <c r="F48" s="71">
        <v>-750.69</v>
      </c>
      <c r="G48" s="71">
        <v>402.58</v>
      </c>
      <c r="H48" s="71"/>
    </row>
    <row r="49" spans="2:8" x14ac:dyDescent="0.25">
      <c r="B49" s="71">
        <v>4600</v>
      </c>
      <c r="C49" s="71">
        <v>3.02</v>
      </c>
      <c r="D49" s="71">
        <v>151.80000000000001</v>
      </c>
      <c r="E49" s="71">
        <v>4469.6499999999996</v>
      </c>
      <c r="F49" s="71">
        <v>-756.1</v>
      </c>
      <c r="G49" s="71">
        <v>405.48</v>
      </c>
      <c r="H49" s="71"/>
    </row>
    <row r="50" spans="2:8" x14ac:dyDescent="0.25">
      <c r="B50" s="71">
        <v>4700</v>
      </c>
      <c r="C50" s="71">
        <v>2.02</v>
      </c>
      <c r="D50" s="71">
        <v>151.80000000000001</v>
      </c>
      <c r="E50" s="71">
        <v>4569.55</v>
      </c>
      <c r="F50" s="71">
        <v>-759.98</v>
      </c>
      <c r="G50" s="71">
        <v>407.56</v>
      </c>
      <c r="H50" s="71"/>
    </row>
    <row r="51" spans="2:8" x14ac:dyDescent="0.25">
      <c r="B51" s="71">
        <v>4800</v>
      </c>
      <c r="C51" s="71">
        <v>1.02</v>
      </c>
      <c r="D51" s="71">
        <v>151.80000000000001</v>
      </c>
      <c r="E51" s="71">
        <v>4669.5200000000004</v>
      </c>
      <c r="F51" s="71">
        <v>-762.32</v>
      </c>
      <c r="G51" s="71">
        <v>408.81</v>
      </c>
      <c r="H51" s="71"/>
    </row>
    <row r="52" spans="2:8" x14ac:dyDescent="0.25">
      <c r="B52" s="71">
        <v>4900</v>
      </c>
      <c r="C52" s="71">
        <v>0.02</v>
      </c>
      <c r="D52" s="71">
        <v>151.80000000000001</v>
      </c>
      <c r="E52" s="71">
        <v>4769.51</v>
      </c>
      <c r="F52" s="71">
        <v>-763.12</v>
      </c>
      <c r="G52" s="71">
        <v>409.24</v>
      </c>
      <c r="H52" s="71"/>
    </row>
    <row r="53" spans="2:8" x14ac:dyDescent="0.25">
      <c r="B53" s="71">
        <v>4902.08</v>
      </c>
      <c r="C53" s="71">
        <v>0</v>
      </c>
      <c r="D53" s="71">
        <v>0</v>
      </c>
      <c r="E53" s="71">
        <v>4771.59</v>
      </c>
      <c r="F53" s="71">
        <v>-763.12</v>
      </c>
      <c r="G53" s="71">
        <v>409.24</v>
      </c>
      <c r="H53" s="71"/>
    </row>
    <row r="54" spans="2:8" x14ac:dyDescent="0.25">
      <c r="B54" s="71">
        <v>5000</v>
      </c>
      <c r="C54" s="71">
        <v>0</v>
      </c>
      <c r="D54" s="71">
        <v>0</v>
      </c>
      <c r="E54" s="71">
        <v>4869.51</v>
      </c>
      <c r="F54" s="71">
        <v>-763.12</v>
      </c>
      <c r="G54" s="71">
        <v>409.24</v>
      </c>
      <c r="H54" s="71"/>
    </row>
    <row r="55" spans="2:8" x14ac:dyDescent="0.25">
      <c r="B55" s="71">
        <v>5100</v>
      </c>
      <c r="C55" s="71">
        <v>0</v>
      </c>
      <c r="D55" s="71">
        <v>0</v>
      </c>
      <c r="E55" s="71">
        <v>4969.51</v>
      </c>
      <c r="F55" s="71">
        <v>-763.12</v>
      </c>
      <c r="G55" s="71">
        <v>409.24</v>
      </c>
      <c r="H55" s="71"/>
    </row>
    <row r="56" spans="2:8" x14ac:dyDescent="0.25">
      <c r="B56" s="71">
        <v>5200</v>
      </c>
      <c r="C56" s="71">
        <v>0</v>
      </c>
      <c r="D56" s="71">
        <v>0</v>
      </c>
      <c r="E56" s="71">
        <v>5069.51</v>
      </c>
      <c r="F56" s="71">
        <v>-763.12</v>
      </c>
      <c r="G56" s="71">
        <v>409.24</v>
      </c>
      <c r="H56" s="71"/>
    </row>
    <row r="57" spans="2:8" x14ac:dyDescent="0.25">
      <c r="B57" s="71">
        <v>5300</v>
      </c>
      <c r="C57" s="71">
        <v>0</v>
      </c>
      <c r="D57" s="71">
        <v>0</v>
      </c>
      <c r="E57" s="71">
        <v>5169.51</v>
      </c>
      <c r="F57" s="71">
        <v>-763.12</v>
      </c>
      <c r="G57" s="71">
        <v>409.24</v>
      </c>
      <c r="H57" s="71"/>
    </row>
    <row r="58" spans="2:8" x14ac:dyDescent="0.25">
      <c r="B58" s="71">
        <v>5400</v>
      </c>
      <c r="C58" s="71">
        <v>0</v>
      </c>
      <c r="D58" s="71">
        <v>0</v>
      </c>
      <c r="E58" s="71">
        <v>5269.51</v>
      </c>
      <c r="F58" s="71">
        <v>-763.12</v>
      </c>
      <c r="G58" s="71">
        <v>409.24</v>
      </c>
      <c r="H58" s="71"/>
    </row>
    <row r="59" spans="2:8" x14ac:dyDescent="0.25">
      <c r="B59" s="71">
        <v>5500</v>
      </c>
      <c r="C59" s="71">
        <v>0</v>
      </c>
      <c r="D59" s="71">
        <v>0</v>
      </c>
      <c r="E59" s="71">
        <v>5369.51</v>
      </c>
      <c r="F59" s="71">
        <v>-763.12</v>
      </c>
      <c r="G59" s="71">
        <v>409.24</v>
      </c>
      <c r="H59" s="71"/>
    </row>
    <row r="60" spans="2:8" x14ac:dyDescent="0.25">
      <c r="B60" s="71">
        <v>5600</v>
      </c>
      <c r="C60" s="71">
        <v>0</v>
      </c>
      <c r="D60" s="71">
        <v>0</v>
      </c>
      <c r="E60" s="71">
        <v>5469.51</v>
      </c>
      <c r="F60" s="71">
        <v>-763.12</v>
      </c>
      <c r="G60" s="71">
        <v>409.24</v>
      </c>
      <c r="H60" s="71"/>
    </row>
    <row r="61" spans="2:8" x14ac:dyDescent="0.25">
      <c r="B61" s="71">
        <v>5700</v>
      </c>
      <c r="C61" s="71">
        <v>0</v>
      </c>
      <c r="D61" s="71">
        <v>0</v>
      </c>
      <c r="E61" s="71">
        <v>5569.51</v>
      </c>
      <c r="F61" s="71">
        <v>-763.12</v>
      </c>
      <c r="G61" s="71">
        <v>409.24</v>
      </c>
      <c r="H61" s="71"/>
    </row>
    <row r="62" spans="2:8" x14ac:dyDescent="0.25">
      <c r="B62" s="71">
        <v>5768.54</v>
      </c>
      <c r="C62" s="71">
        <v>0</v>
      </c>
      <c r="D62" s="71">
        <v>0</v>
      </c>
      <c r="E62" s="71">
        <v>5638.05</v>
      </c>
      <c r="F62" s="71">
        <v>-763.12</v>
      </c>
      <c r="G62" s="71">
        <v>409.24</v>
      </c>
      <c r="H62" s="71"/>
    </row>
    <row r="63" spans="2:8" x14ac:dyDescent="0.25">
      <c r="B63" s="71">
        <v>5800</v>
      </c>
      <c r="C63" s="71">
        <v>3.15</v>
      </c>
      <c r="D63" s="71">
        <v>269.81</v>
      </c>
      <c r="E63" s="71">
        <v>5669.49</v>
      </c>
      <c r="F63" s="71">
        <v>-763.12</v>
      </c>
      <c r="G63" s="71">
        <v>408.38</v>
      </c>
      <c r="H63" s="71"/>
    </row>
    <row r="64" spans="2:8" x14ac:dyDescent="0.25">
      <c r="B64" s="71">
        <v>5900</v>
      </c>
      <c r="C64" s="71">
        <v>13.15</v>
      </c>
      <c r="D64" s="71">
        <v>269.81</v>
      </c>
      <c r="E64" s="71">
        <v>5768.36</v>
      </c>
      <c r="F64" s="71">
        <v>-763.17</v>
      </c>
      <c r="G64" s="71">
        <v>394.22</v>
      </c>
      <c r="H64" s="71"/>
    </row>
    <row r="65" spans="2:8" x14ac:dyDescent="0.25">
      <c r="B65" s="71">
        <v>6000</v>
      </c>
      <c r="C65" s="71">
        <v>23.15</v>
      </c>
      <c r="D65" s="71">
        <v>269.81</v>
      </c>
      <c r="E65" s="71">
        <v>5863.27</v>
      </c>
      <c r="F65" s="71">
        <v>-763.27</v>
      </c>
      <c r="G65" s="71">
        <v>363.12</v>
      </c>
      <c r="H65" s="71"/>
    </row>
    <row r="66" spans="2:8" x14ac:dyDescent="0.25">
      <c r="B66" s="71">
        <v>6100</v>
      </c>
      <c r="C66" s="71">
        <v>33.15</v>
      </c>
      <c r="D66" s="71">
        <v>269.81</v>
      </c>
      <c r="E66" s="71">
        <v>5951.33</v>
      </c>
      <c r="F66" s="71">
        <v>-763.43</v>
      </c>
      <c r="G66" s="71">
        <v>316.01</v>
      </c>
      <c r="H66" s="71"/>
    </row>
    <row r="67" spans="2:8" x14ac:dyDescent="0.25">
      <c r="B67" s="71">
        <v>6200</v>
      </c>
      <c r="C67" s="71">
        <v>43.15</v>
      </c>
      <c r="D67" s="71">
        <v>269.81</v>
      </c>
      <c r="E67" s="71">
        <v>6029.87</v>
      </c>
      <c r="F67" s="71">
        <v>-763.63</v>
      </c>
      <c r="G67" s="71">
        <v>254.32</v>
      </c>
      <c r="H67" s="71"/>
    </row>
    <row r="68" spans="2:8" x14ac:dyDescent="0.25">
      <c r="B68" s="71">
        <v>6300</v>
      </c>
      <c r="C68" s="71">
        <v>53.15</v>
      </c>
      <c r="D68" s="71">
        <v>269.81</v>
      </c>
      <c r="E68" s="71">
        <v>6096.51</v>
      </c>
      <c r="F68" s="71">
        <v>-763.88</v>
      </c>
      <c r="G68" s="71">
        <v>179.93</v>
      </c>
      <c r="H68" s="71"/>
    </row>
    <row r="69" spans="2:8" x14ac:dyDescent="0.25">
      <c r="B69" s="71">
        <v>6400</v>
      </c>
      <c r="C69" s="71">
        <v>63.15</v>
      </c>
      <c r="D69" s="71">
        <v>269.81</v>
      </c>
      <c r="E69" s="71">
        <v>6149.22</v>
      </c>
      <c r="F69" s="71">
        <v>-764.16</v>
      </c>
      <c r="G69" s="71">
        <v>95.1</v>
      </c>
      <c r="H69" s="71"/>
    </row>
    <row r="70" spans="2:8" x14ac:dyDescent="0.25">
      <c r="B70" s="71">
        <v>6500</v>
      </c>
      <c r="C70" s="71">
        <v>73.150000000000006</v>
      </c>
      <c r="D70" s="71">
        <v>269.81</v>
      </c>
      <c r="E70" s="71">
        <v>6186.4</v>
      </c>
      <c r="F70" s="71">
        <v>-764.46</v>
      </c>
      <c r="G70" s="71">
        <v>2.4</v>
      </c>
      <c r="H70" s="71"/>
    </row>
    <row r="71" spans="2:8" x14ac:dyDescent="0.25">
      <c r="B71" s="71">
        <v>6600</v>
      </c>
      <c r="C71" s="71">
        <v>83.15</v>
      </c>
      <c r="D71" s="71">
        <v>269.81</v>
      </c>
      <c r="E71" s="71">
        <v>6206.91</v>
      </c>
      <c r="F71" s="71">
        <v>-764.79</v>
      </c>
      <c r="G71" s="71">
        <v>-95.34</v>
      </c>
      <c r="H71" s="71"/>
    </row>
    <row r="72" spans="2:8" x14ac:dyDescent="0.25">
      <c r="B72" s="71">
        <v>6665.31</v>
      </c>
      <c r="C72" s="71">
        <v>89.68</v>
      </c>
      <c r="D72" s="71">
        <v>269.81</v>
      </c>
      <c r="E72" s="71">
        <v>6211</v>
      </c>
      <c r="F72" s="71">
        <v>-765</v>
      </c>
      <c r="G72" s="71">
        <v>-160.47999999999999</v>
      </c>
      <c r="H72" s="71"/>
    </row>
    <row r="73" spans="2:8" x14ac:dyDescent="0.25">
      <c r="B73" s="71">
        <v>6700</v>
      </c>
      <c r="C73" s="71">
        <v>89.68</v>
      </c>
      <c r="D73" s="71">
        <v>269.81</v>
      </c>
      <c r="E73" s="71">
        <v>6211.19</v>
      </c>
      <c r="F73" s="71">
        <v>-765.12</v>
      </c>
      <c r="G73" s="71">
        <v>-195.17</v>
      </c>
      <c r="H73" s="71"/>
    </row>
    <row r="74" spans="2:8" x14ac:dyDescent="0.25">
      <c r="B74" s="71">
        <v>6800</v>
      </c>
      <c r="C74" s="71">
        <v>89.68</v>
      </c>
      <c r="D74" s="71">
        <v>269.81</v>
      </c>
      <c r="E74" s="71">
        <v>6211.76</v>
      </c>
      <c r="F74" s="71">
        <v>-765.45</v>
      </c>
      <c r="G74" s="71">
        <v>-295.17</v>
      </c>
      <c r="H74" s="71"/>
    </row>
    <row r="75" spans="2:8" x14ac:dyDescent="0.25">
      <c r="B75" s="71">
        <v>6900</v>
      </c>
      <c r="C75" s="71">
        <v>89.68</v>
      </c>
      <c r="D75" s="71">
        <v>269.81</v>
      </c>
      <c r="E75" s="71">
        <v>6212.32</v>
      </c>
      <c r="F75" s="71">
        <v>-765.78</v>
      </c>
      <c r="G75" s="71">
        <v>-395.17</v>
      </c>
      <c r="H75" s="71"/>
    </row>
    <row r="76" spans="2:8" x14ac:dyDescent="0.25">
      <c r="B76" s="71">
        <v>7000</v>
      </c>
      <c r="C76" s="71">
        <v>89.68</v>
      </c>
      <c r="D76" s="71">
        <v>269.81</v>
      </c>
      <c r="E76" s="71">
        <v>6212.89</v>
      </c>
      <c r="F76" s="71">
        <v>-766.11</v>
      </c>
      <c r="G76" s="71">
        <v>-495.17</v>
      </c>
      <c r="H76" s="71"/>
    </row>
    <row r="77" spans="2:8" x14ac:dyDescent="0.25">
      <c r="B77" s="71">
        <v>7100</v>
      </c>
      <c r="C77" s="71">
        <v>89.68</v>
      </c>
      <c r="D77" s="71">
        <v>269.81</v>
      </c>
      <c r="E77" s="71">
        <v>6213.45</v>
      </c>
      <c r="F77" s="71">
        <v>-766.44</v>
      </c>
      <c r="G77" s="71">
        <v>-595.16999999999996</v>
      </c>
      <c r="H77" s="71"/>
    </row>
    <row r="78" spans="2:8" x14ac:dyDescent="0.25">
      <c r="B78" s="71">
        <v>7200</v>
      </c>
      <c r="C78" s="71">
        <v>89.68</v>
      </c>
      <c r="D78" s="71">
        <v>269.81</v>
      </c>
      <c r="E78" s="71">
        <v>6214.01</v>
      </c>
      <c r="F78" s="71">
        <v>-766.77</v>
      </c>
      <c r="G78" s="71">
        <v>-695.16</v>
      </c>
      <c r="H78" s="71"/>
    </row>
    <row r="79" spans="2:8" x14ac:dyDescent="0.25">
      <c r="B79" s="71">
        <v>7300</v>
      </c>
      <c r="C79" s="71">
        <v>89.68</v>
      </c>
      <c r="D79" s="71">
        <v>269.81</v>
      </c>
      <c r="E79" s="71">
        <v>6214.58</v>
      </c>
      <c r="F79" s="71">
        <v>-767.1</v>
      </c>
      <c r="G79" s="71">
        <v>-795.16</v>
      </c>
      <c r="H79" s="71"/>
    </row>
    <row r="80" spans="2:8" x14ac:dyDescent="0.25">
      <c r="B80" s="71">
        <v>7400</v>
      </c>
      <c r="C80" s="71">
        <v>89.68</v>
      </c>
      <c r="D80" s="71">
        <v>269.81</v>
      </c>
      <c r="E80" s="71">
        <v>6215.14</v>
      </c>
      <c r="F80" s="71">
        <v>-767.43</v>
      </c>
      <c r="G80" s="71">
        <v>-895.16</v>
      </c>
      <c r="H80" s="71"/>
    </row>
    <row r="81" spans="2:8" x14ac:dyDescent="0.25">
      <c r="B81" s="71">
        <v>7500</v>
      </c>
      <c r="C81" s="71">
        <v>89.68</v>
      </c>
      <c r="D81" s="71">
        <v>269.81</v>
      </c>
      <c r="E81" s="71">
        <v>6215.71</v>
      </c>
      <c r="F81" s="71">
        <v>-767.76</v>
      </c>
      <c r="G81" s="71">
        <v>-995.16</v>
      </c>
      <c r="H81" s="71"/>
    </row>
    <row r="82" spans="2:8" x14ac:dyDescent="0.25">
      <c r="B82" s="71">
        <v>7600</v>
      </c>
      <c r="C82" s="71">
        <v>89.68</v>
      </c>
      <c r="D82" s="71">
        <v>269.81</v>
      </c>
      <c r="E82" s="71">
        <v>6216.27</v>
      </c>
      <c r="F82" s="71">
        <v>-768.09</v>
      </c>
      <c r="G82" s="71">
        <v>-1095.1600000000001</v>
      </c>
      <c r="H82" s="71"/>
    </row>
    <row r="83" spans="2:8" x14ac:dyDescent="0.25">
      <c r="B83" s="71">
        <v>7700</v>
      </c>
      <c r="C83" s="71">
        <v>89.68</v>
      </c>
      <c r="D83" s="71">
        <v>269.81</v>
      </c>
      <c r="E83" s="71">
        <v>6216.83</v>
      </c>
      <c r="F83" s="71">
        <v>-768.42</v>
      </c>
      <c r="G83" s="71">
        <v>-1195.1500000000001</v>
      </c>
      <c r="H83" s="71"/>
    </row>
    <row r="84" spans="2:8" x14ac:dyDescent="0.25">
      <c r="B84" s="71">
        <v>7800</v>
      </c>
      <c r="C84" s="71">
        <v>89.68</v>
      </c>
      <c r="D84" s="71">
        <v>269.81</v>
      </c>
      <c r="E84" s="71">
        <v>6217.4</v>
      </c>
      <c r="F84" s="71">
        <v>-768.75</v>
      </c>
      <c r="G84" s="71">
        <v>-1295.1500000000001</v>
      </c>
      <c r="H84" s="71"/>
    </row>
    <row r="85" spans="2:8" x14ac:dyDescent="0.25">
      <c r="B85" s="71">
        <v>7900</v>
      </c>
      <c r="C85" s="71">
        <v>89.68</v>
      </c>
      <c r="D85" s="71">
        <v>269.81</v>
      </c>
      <c r="E85" s="71">
        <v>6217.96</v>
      </c>
      <c r="F85" s="71">
        <v>-769.09</v>
      </c>
      <c r="G85" s="71">
        <v>-1395.15</v>
      </c>
      <c r="H85" s="71"/>
    </row>
    <row r="86" spans="2:8" x14ac:dyDescent="0.25">
      <c r="B86" s="71">
        <v>8000</v>
      </c>
      <c r="C86" s="71">
        <v>89.68</v>
      </c>
      <c r="D86" s="71">
        <v>269.81</v>
      </c>
      <c r="E86" s="71">
        <v>6218.52</v>
      </c>
      <c r="F86" s="71">
        <v>-769.42</v>
      </c>
      <c r="G86" s="71">
        <v>-1495.15</v>
      </c>
      <c r="H86" s="71"/>
    </row>
    <row r="87" spans="2:8" x14ac:dyDescent="0.25">
      <c r="B87" s="71">
        <v>8100</v>
      </c>
      <c r="C87" s="71">
        <v>89.68</v>
      </c>
      <c r="D87" s="71">
        <v>269.81</v>
      </c>
      <c r="E87" s="71">
        <v>6219.09</v>
      </c>
      <c r="F87" s="71">
        <v>-769.75</v>
      </c>
      <c r="G87" s="71">
        <v>-1595.14</v>
      </c>
      <c r="H87" s="71"/>
    </row>
    <row r="88" spans="2:8" x14ac:dyDescent="0.25">
      <c r="B88" s="71">
        <v>8200</v>
      </c>
      <c r="C88" s="71">
        <v>89.68</v>
      </c>
      <c r="D88" s="71">
        <v>269.81</v>
      </c>
      <c r="E88" s="71">
        <v>6219.65</v>
      </c>
      <c r="F88" s="71">
        <v>-770.08</v>
      </c>
      <c r="G88" s="71">
        <v>-1695.14</v>
      </c>
      <c r="H88" s="71"/>
    </row>
    <row r="89" spans="2:8" x14ac:dyDescent="0.25">
      <c r="B89" s="71">
        <v>8300</v>
      </c>
      <c r="C89" s="71">
        <v>89.68</v>
      </c>
      <c r="D89" s="71">
        <v>269.81</v>
      </c>
      <c r="E89" s="71">
        <v>6220.22</v>
      </c>
      <c r="F89" s="71">
        <v>-770.41</v>
      </c>
      <c r="G89" s="71">
        <v>-1795.14</v>
      </c>
      <c r="H89" s="71"/>
    </row>
    <row r="90" spans="2:8" x14ac:dyDescent="0.25">
      <c r="B90" s="71">
        <v>8400</v>
      </c>
      <c r="C90" s="71">
        <v>89.68</v>
      </c>
      <c r="D90" s="71">
        <v>269.81</v>
      </c>
      <c r="E90" s="71">
        <v>6220.78</v>
      </c>
      <c r="F90" s="71">
        <v>-770.74</v>
      </c>
      <c r="G90" s="71">
        <v>-1895.14</v>
      </c>
      <c r="H90" s="71"/>
    </row>
    <row r="91" spans="2:8" x14ac:dyDescent="0.25">
      <c r="B91" s="71">
        <v>8500</v>
      </c>
      <c r="C91" s="71">
        <v>89.68</v>
      </c>
      <c r="D91" s="71">
        <v>269.81</v>
      </c>
      <c r="E91" s="71">
        <v>6221.34</v>
      </c>
      <c r="F91" s="71">
        <v>-771.07</v>
      </c>
      <c r="G91" s="71">
        <v>-1995.14</v>
      </c>
      <c r="H91" s="71"/>
    </row>
    <row r="92" spans="2:8" x14ac:dyDescent="0.25">
      <c r="B92" s="71">
        <v>8600</v>
      </c>
      <c r="C92" s="71">
        <v>89.68</v>
      </c>
      <c r="D92" s="71">
        <v>269.81</v>
      </c>
      <c r="E92" s="71">
        <v>6221.91</v>
      </c>
      <c r="F92" s="71">
        <v>-771.4</v>
      </c>
      <c r="G92" s="71">
        <v>-2095.13</v>
      </c>
      <c r="H92" s="71"/>
    </row>
    <row r="93" spans="2:8" x14ac:dyDescent="0.25">
      <c r="B93" s="71">
        <v>8700</v>
      </c>
      <c r="C93" s="71">
        <v>89.68</v>
      </c>
      <c r="D93" s="71">
        <v>269.81</v>
      </c>
      <c r="E93" s="71">
        <v>6222.47</v>
      </c>
      <c r="F93" s="71">
        <v>-771.73</v>
      </c>
      <c r="G93" s="71">
        <v>-2195.13</v>
      </c>
      <c r="H93" s="71"/>
    </row>
    <row r="94" spans="2:8" x14ac:dyDescent="0.25">
      <c r="B94" s="71">
        <v>8800</v>
      </c>
      <c r="C94" s="71">
        <v>89.68</v>
      </c>
      <c r="D94" s="71">
        <v>269.81</v>
      </c>
      <c r="E94" s="71">
        <v>6223.04</v>
      </c>
      <c r="F94" s="71">
        <v>-772.06</v>
      </c>
      <c r="G94" s="71">
        <v>-2295.13</v>
      </c>
      <c r="H94" s="71"/>
    </row>
    <row r="95" spans="2:8" x14ac:dyDescent="0.25">
      <c r="B95" s="71">
        <v>8900</v>
      </c>
      <c r="C95" s="71">
        <v>89.68</v>
      </c>
      <c r="D95" s="71">
        <v>269.81</v>
      </c>
      <c r="E95" s="71">
        <v>6223.6</v>
      </c>
      <c r="F95" s="71">
        <v>-772.39</v>
      </c>
      <c r="G95" s="71">
        <v>-2395.13</v>
      </c>
      <c r="H95" s="71"/>
    </row>
    <row r="96" spans="2:8" x14ac:dyDescent="0.25">
      <c r="B96" s="71">
        <v>9000</v>
      </c>
      <c r="C96" s="71">
        <v>89.68</v>
      </c>
      <c r="D96" s="71">
        <v>269.81</v>
      </c>
      <c r="E96" s="71">
        <v>6224.16</v>
      </c>
      <c r="F96" s="71">
        <v>-772.72</v>
      </c>
      <c r="G96" s="71">
        <v>-2495.13</v>
      </c>
      <c r="H96" s="71"/>
    </row>
    <row r="97" spans="2:8" x14ac:dyDescent="0.25">
      <c r="B97" s="71">
        <v>9100</v>
      </c>
      <c r="C97" s="71">
        <v>89.68</v>
      </c>
      <c r="D97" s="71">
        <v>269.81</v>
      </c>
      <c r="E97" s="71">
        <v>6224.73</v>
      </c>
      <c r="F97" s="71">
        <v>-773.05</v>
      </c>
      <c r="G97" s="71">
        <v>-2595.12</v>
      </c>
      <c r="H97" s="71"/>
    </row>
    <row r="98" spans="2:8" x14ac:dyDescent="0.25">
      <c r="B98" s="71">
        <v>9200</v>
      </c>
      <c r="C98" s="71">
        <v>89.68</v>
      </c>
      <c r="D98" s="71">
        <v>269.81</v>
      </c>
      <c r="E98" s="71">
        <v>6225.29</v>
      </c>
      <c r="F98" s="71">
        <v>-773.38</v>
      </c>
      <c r="G98" s="71">
        <v>-2695.12</v>
      </c>
      <c r="H98" s="71"/>
    </row>
    <row r="99" spans="2:8" x14ac:dyDescent="0.25">
      <c r="B99" s="71">
        <v>9300</v>
      </c>
      <c r="C99" s="71">
        <v>89.68</v>
      </c>
      <c r="D99" s="71">
        <v>269.81</v>
      </c>
      <c r="E99" s="71">
        <v>6225.86</v>
      </c>
      <c r="F99" s="71">
        <v>-773.71</v>
      </c>
      <c r="G99" s="71">
        <v>-2795.12</v>
      </c>
      <c r="H99" s="71"/>
    </row>
    <row r="100" spans="2:8" x14ac:dyDescent="0.25">
      <c r="B100" s="71">
        <v>9400</v>
      </c>
      <c r="C100" s="71">
        <v>89.68</v>
      </c>
      <c r="D100" s="71">
        <v>269.81</v>
      </c>
      <c r="E100" s="71">
        <v>6226.42</v>
      </c>
      <c r="F100" s="71">
        <v>-774.04</v>
      </c>
      <c r="G100" s="71">
        <v>-2895.12</v>
      </c>
      <c r="H100" s="71"/>
    </row>
    <row r="101" spans="2:8" x14ac:dyDescent="0.25">
      <c r="B101" s="71">
        <v>9500</v>
      </c>
      <c r="C101" s="71">
        <v>89.68</v>
      </c>
      <c r="D101" s="71">
        <v>269.81</v>
      </c>
      <c r="E101" s="71">
        <v>6226.98</v>
      </c>
      <c r="F101" s="71">
        <v>-774.37</v>
      </c>
      <c r="G101" s="71">
        <v>-2995.11</v>
      </c>
      <c r="H101" s="71"/>
    </row>
    <row r="102" spans="2:8" x14ac:dyDescent="0.25">
      <c r="B102" s="71">
        <v>9600</v>
      </c>
      <c r="C102" s="71">
        <v>89.68</v>
      </c>
      <c r="D102" s="71">
        <v>269.81</v>
      </c>
      <c r="E102" s="71">
        <v>6227.55</v>
      </c>
      <c r="F102" s="71">
        <v>-774.71</v>
      </c>
      <c r="G102" s="71">
        <v>-3095.11</v>
      </c>
      <c r="H102" s="71"/>
    </row>
    <row r="103" spans="2:8" x14ac:dyDescent="0.25">
      <c r="B103" s="71">
        <v>9700</v>
      </c>
      <c r="C103" s="71">
        <v>89.68</v>
      </c>
      <c r="D103" s="71">
        <v>269.81</v>
      </c>
      <c r="E103" s="71">
        <v>6228.11</v>
      </c>
      <c r="F103" s="71">
        <v>-775.04</v>
      </c>
      <c r="G103" s="71">
        <v>-3195.11</v>
      </c>
      <c r="H103" s="71"/>
    </row>
    <row r="104" spans="2:8" x14ac:dyDescent="0.25">
      <c r="B104" s="71">
        <v>9800</v>
      </c>
      <c r="C104" s="71">
        <v>89.68</v>
      </c>
      <c r="D104" s="71">
        <v>269.81</v>
      </c>
      <c r="E104" s="71">
        <v>6228.68</v>
      </c>
      <c r="F104" s="71">
        <v>-775.37</v>
      </c>
      <c r="G104" s="71">
        <v>-3295.11</v>
      </c>
      <c r="H104" s="71"/>
    </row>
    <row r="105" spans="2:8" x14ac:dyDescent="0.25">
      <c r="B105" s="71">
        <v>9900</v>
      </c>
      <c r="C105" s="71">
        <v>89.68</v>
      </c>
      <c r="D105" s="71">
        <v>269.81</v>
      </c>
      <c r="E105" s="71">
        <v>6229.24</v>
      </c>
      <c r="F105" s="71">
        <v>-775.7</v>
      </c>
      <c r="G105" s="71">
        <v>-3395.11</v>
      </c>
      <c r="H105" s="71"/>
    </row>
    <row r="106" spans="2:8" x14ac:dyDescent="0.25">
      <c r="B106" s="71">
        <v>10000</v>
      </c>
      <c r="C106" s="71">
        <v>89.68</v>
      </c>
      <c r="D106" s="71">
        <v>269.81</v>
      </c>
      <c r="E106" s="71">
        <v>6229.8</v>
      </c>
      <c r="F106" s="71">
        <v>-776.03</v>
      </c>
      <c r="G106" s="71">
        <v>-3495.1</v>
      </c>
      <c r="H106" s="71"/>
    </row>
    <row r="107" spans="2:8" x14ac:dyDescent="0.25">
      <c r="B107" s="71">
        <v>10100</v>
      </c>
      <c r="C107" s="71">
        <v>89.68</v>
      </c>
      <c r="D107" s="71">
        <v>269.81</v>
      </c>
      <c r="E107" s="71">
        <v>6230.37</v>
      </c>
      <c r="F107" s="71">
        <v>-776.36</v>
      </c>
      <c r="G107" s="71">
        <v>-3595.1</v>
      </c>
      <c r="H107" s="71"/>
    </row>
    <row r="108" spans="2:8" x14ac:dyDescent="0.25">
      <c r="B108" s="71">
        <v>10200</v>
      </c>
      <c r="C108" s="71">
        <v>89.68</v>
      </c>
      <c r="D108" s="71">
        <v>269.81</v>
      </c>
      <c r="E108" s="71">
        <v>6230.93</v>
      </c>
      <c r="F108" s="71">
        <v>-776.69</v>
      </c>
      <c r="G108" s="71">
        <v>-3695.1</v>
      </c>
      <c r="H108" s="71"/>
    </row>
    <row r="109" spans="2:8" x14ac:dyDescent="0.25">
      <c r="B109" s="71">
        <v>10300</v>
      </c>
      <c r="C109" s="71">
        <v>89.68</v>
      </c>
      <c r="D109" s="71">
        <v>269.81</v>
      </c>
      <c r="E109" s="71">
        <v>6231.49</v>
      </c>
      <c r="F109" s="71">
        <v>-777.02</v>
      </c>
      <c r="G109" s="71">
        <v>-3795.1</v>
      </c>
      <c r="H109" s="71"/>
    </row>
    <row r="110" spans="2:8" x14ac:dyDescent="0.25">
      <c r="B110" s="71">
        <v>10400</v>
      </c>
      <c r="C110" s="71">
        <v>89.68</v>
      </c>
      <c r="D110" s="71">
        <v>269.81</v>
      </c>
      <c r="E110" s="71">
        <v>6232.06</v>
      </c>
      <c r="F110" s="71">
        <v>-777.35</v>
      </c>
      <c r="G110" s="71">
        <v>-3895.1</v>
      </c>
      <c r="H110" s="71"/>
    </row>
    <row r="111" spans="2:8" x14ac:dyDescent="0.25">
      <c r="B111" s="71">
        <v>10500</v>
      </c>
      <c r="C111" s="71">
        <v>89.68</v>
      </c>
      <c r="D111" s="71">
        <v>269.81</v>
      </c>
      <c r="E111" s="71">
        <v>6232.62</v>
      </c>
      <c r="F111" s="71">
        <v>-777.68</v>
      </c>
      <c r="G111" s="71">
        <v>-3995.09</v>
      </c>
      <c r="H111" s="71"/>
    </row>
    <row r="112" spans="2:8" x14ac:dyDescent="0.25">
      <c r="B112" s="71">
        <v>10600</v>
      </c>
      <c r="C112" s="71">
        <v>89.68</v>
      </c>
      <c r="D112" s="71">
        <v>269.81</v>
      </c>
      <c r="E112" s="71">
        <v>6233.19</v>
      </c>
      <c r="F112" s="71">
        <v>-778.01</v>
      </c>
      <c r="G112" s="71">
        <v>-4095.09</v>
      </c>
      <c r="H112" s="71"/>
    </row>
    <row r="113" spans="2:8" x14ac:dyDescent="0.25">
      <c r="B113" s="71">
        <v>10700</v>
      </c>
      <c r="C113" s="71">
        <v>89.68</v>
      </c>
      <c r="D113" s="71">
        <v>269.81</v>
      </c>
      <c r="E113" s="71">
        <v>6233.75</v>
      </c>
      <c r="F113" s="71">
        <v>-778.34</v>
      </c>
      <c r="G113" s="71">
        <v>-4195.09</v>
      </c>
      <c r="H113" s="71"/>
    </row>
    <row r="114" spans="2:8" x14ac:dyDescent="0.25">
      <c r="B114" s="71">
        <v>10800</v>
      </c>
      <c r="C114" s="71">
        <v>89.68</v>
      </c>
      <c r="D114" s="71">
        <v>269.81</v>
      </c>
      <c r="E114" s="71">
        <v>6234.31</v>
      </c>
      <c r="F114" s="71">
        <v>-778.67</v>
      </c>
      <c r="G114" s="71">
        <v>-4295.09</v>
      </c>
      <c r="H114" s="71"/>
    </row>
    <row r="115" spans="2:8" x14ac:dyDescent="0.25">
      <c r="B115" s="71">
        <v>10900</v>
      </c>
      <c r="C115" s="71">
        <v>89.68</v>
      </c>
      <c r="D115" s="71">
        <v>269.81</v>
      </c>
      <c r="E115" s="71">
        <v>6234.88</v>
      </c>
      <c r="F115" s="71">
        <v>-779</v>
      </c>
      <c r="G115" s="71">
        <v>-4395.08</v>
      </c>
      <c r="H115" s="71"/>
    </row>
    <row r="116" spans="2:8" x14ac:dyDescent="0.25">
      <c r="B116" s="71">
        <v>11000</v>
      </c>
      <c r="C116" s="71">
        <v>89.68</v>
      </c>
      <c r="D116" s="71">
        <v>269.81</v>
      </c>
      <c r="E116" s="71">
        <v>6235.44</v>
      </c>
      <c r="F116" s="71">
        <v>-779.33</v>
      </c>
      <c r="G116" s="71">
        <v>-4495.08</v>
      </c>
      <c r="H116" s="71"/>
    </row>
    <row r="117" spans="2:8" x14ac:dyDescent="0.25">
      <c r="B117" s="71">
        <v>11100</v>
      </c>
      <c r="C117" s="71">
        <v>89.68</v>
      </c>
      <c r="D117" s="71">
        <v>269.81</v>
      </c>
      <c r="E117" s="71">
        <v>6236.01</v>
      </c>
      <c r="F117" s="71">
        <v>-779.66</v>
      </c>
      <c r="G117" s="71">
        <v>-4595.08</v>
      </c>
      <c r="H117" s="71"/>
    </row>
    <row r="118" spans="2:8" x14ac:dyDescent="0.25">
      <c r="B118" s="71">
        <v>11200</v>
      </c>
      <c r="C118" s="71">
        <v>89.68</v>
      </c>
      <c r="D118" s="71">
        <v>269.81</v>
      </c>
      <c r="E118" s="71">
        <v>6236.57</v>
      </c>
      <c r="F118" s="71">
        <v>-779.99</v>
      </c>
      <c r="G118" s="71">
        <v>-4695.08</v>
      </c>
      <c r="H118" s="71"/>
    </row>
    <row r="119" spans="2:8" x14ac:dyDescent="0.25">
      <c r="B119" s="71">
        <v>11300</v>
      </c>
      <c r="C119" s="71">
        <v>89.68</v>
      </c>
      <c r="D119" s="71">
        <v>269.81</v>
      </c>
      <c r="E119" s="71">
        <v>6237.13</v>
      </c>
      <c r="F119" s="71">
        <v>-780.33</v>
      </c>
      <c r="G119" s="71">
        <v>-4795.08</v>
      </c>
      <c r="H119" s="71"/>
    </row>
    <row r="120" spans="2:8" x14ac:dyDescent="0.25">
      <c r="B120" s="71">
        <v>11400</v>
      </c>
      <c r="C120" s="71">
        <v>89.68</v>
      </c>
      <c r="D120" s="71">
        <v>269.81</v>
      </c>
      <c r="E120" s="71">
        <v>6237.7</v>
      </c>
      <c r="F120" s="71">
        <v>-780.66</v>
      </c>
      <c r="G120" s="71">
        <v>-4895.07</v>
      </c>
      <c r="H120" s="71"/>
    </row>
    <row r="121" spans="2:8" x14ac:dyDescent="0.25">
      <c r="B121" s="71">
        <v>11500</v>
      </c>
      <c r="C121" s="71">
        <v>89.68</v>
      </c>
      <c r="D121" s="71">
        <v>269.81</v>
      </c>
      <c r="E121" s="71">
        <v>6238.26</v>
      </c>
      <c r="F121" s="71">
        <v>-780.99</v>
      </c>
      <c r="G121" s="71">
        <v>-4995.07</v>
      </c>
      <c r="H121" s="71"/>
    </row>
    <row r="122" spans="2:8" x14ac:dyDescent="0.25">
      <c r="B122" s="71">
        <v>11600</v>
      </c>
      <c r="C122" s="71">
        <v>89.68</v>
      </c>
      <c r="D122" s="71">
        <v>269.81</v>
      </c>
      <c r="E122" s="71">
        <v>6238.83</v>
      </c>
      <c r="F122" s="71">
        <v>-781.32</v>
      </c>
      <c r="G122" s="71">
        <v>-5095.07</v>
      </c>
      <c r="H122" s="71"/>
    </row>
    <row r="123" spans="2:8" x14ac:dyDescent="0.25">
      <c r="B123" s="71">
        <v>11700</v>
      </c>
      <c r="C123" s="71">
        <v>89.68</v>
      </c>
      <c r="D123" s="71">
        <v>269.81</v>
      </c>
      <c r="E123" s="71">
        <v>6239.39</v>
      </c>
      <c r="F123" s="71">
        <v>-781.65</v>
      </c>
      <c r="G123" s="71">
        <v>-5195.07</v>
      </c>
      <c r="H123" s="71"/>
    </row>
    <row r="124" spans="2:8" x14ac:dyDescent="0.25">
      <c r="B124" s="71">
        <v>11800</v>
      </c>
      <c r="C124" s="71">
        <v>89.68</v>
      </c>
      <c r="D124" s="71">
        <v>269.81</v>
      </c>
      <c r="E124" s="71">
        <v>6239.95</v>
      </c>
      <c r="F124" s="71">
        <v>-781.98</v>
      </c>
      <c r="G124" s="71">
        <v>-5295.07</v>
      </c>
      <c r="H124" s="71"/>
    </row>
    <row r="125" spans="2:8" x14ac:dyDescent="0.25">
      <c r="B125" s="71">
        <v>11900</v>
      </c>
      <c r="C125" s="71">
        <v>89.68</v>
      </c>
      <c r="D125" s="71">
        <v>269.81</v>
      </c>
      <c r="E125" s="71">
        <v>6240.52</v>
      </c>
      <c r="F125" s="71">
        <v>-782.31</v>
      </c>
      <c r="G125" s="71">
        <v>-5395.06</v>
      </c>
      <c r="H125" s="71"/>
    </row>
    <row r="126" spans="2:8" x14ac:dyDescent="0.25">
      <c r="B126" s="71">
        <v>12000</v>
      </c>
      <c r="C126" s="71">
        <v>89.68</v>
      </c>
      <c r="D126" s="71">
        <v>269.81</v>
      </c>
      <c r="E126" s="71">
        <v>6241.08</v>
      </c>
      <c r="F126" s="71">
        <v>-782.64</v>
      </c>
      <c r="G126" s="71">
        <v>-5495.06</v>
      </c>
      <c r="H126" s="71"/>
    </row>
    <row r="127" spans="2:8" x14ac:dyDescent="0.25">
      <c r="B127" s="71">
        <v>12100</v>
      </c>
      <c r="C127" s="71">
        <v>89.68</v>
      </c>
      <c r="D127" s="71">
        <v>269.81</v>
      </c>
      <c r="E127" s="71">
        <v>6241.64</v>
      </c>
      <c r="F127" s="71">
        <v>-782.97</v>
      </c>
      <c r="G127" s="71">
        <v>-5595.06</v>
      </c>
      <c r="H127" s="71"/>
    </row>
    <row r="128" spans="2:8" x14ac:dyDescent="0.25">
      <c r="B128" s="71">
        <v>12200</v>
      </c>
      <c r="C128" s="71">
        <v>89.68</v>
      </c>
      <c r="D128" s="71">
        <v>269.81</v>
      </c>
      <c r="E128" s="71">
        <v>6242.21</v>
      </c>
      <c r="F128" s="71">
        <v>-783.3</v>
      </c>
      <c r="G128" s="71">
        <v>-5695.06</v>
      </c>
      <c r="H128" s="71"/>
    </row>
    <row r="129" spans="2:8" x14ac:dyDescent="0.25">
      <c r="B129" s="71">
        <v>12300</v>
      </c>
      <c r="C129" s="71">
        <v>89.68</v>
      </c>
      <c r="D129" s="71">
        <v>269.81</v>
      </c>
      <c r="E129" s="71">
        <v>6242.77</v>
      </c>
      <c r="F129" s="71">
        <v>-783.63</v>
      </c>
      <c r="G129" s="71">
        <v>-5795.06</v>
      </c>
      <c r="H129" s="71"/>
    </row>
    <row r="130" spans="2:8" x14ac:dyDescent="0.25">
      <c r="B130" s="71">
        <v>12400</v>
      </c>
      <c r="C130" s="71">
        <v>89.68</v>
      </c>
      <c r="D130" s="71">
        <v>269.81</v>
      </c>
      <c r="E130" s="71">
        <v>6243.34</v>
      </c>
      <c r="F130" s="71">
        <v>-783.96</v>
      </c>
      <c r="G130" s="71">
        <v>-5895.05</v>
      </c>
      <c r="H130" s="71"/>
    </row>
    <row r="131" spans="2:8" x14ac:dyDescent="0.25">
      <c r="B131" s="71">
        <v>12500</v>
      </c>
      <c r="C131" s="71">
        <v>89.68</v>
      </c>
      <c r="D131" s="71">
        <v>269.81</v>
      </c>
      <c r="E131" s="71">
        <v>6243.9</v>
      </c>
      <c r="F131" s="71">
        <v>-784.29</v>
      </c>
      <c r="G131" s="71">
        <v>-5995.05</v>
      </c>
      <c r="H131" s="71"/>
    </row>
    <row r="132" spans="2:8" x14ac:dyDescent="0.25">
      <c r="B132" s="71">
        <v>12600</v>
      </c>
      <c r="C132" s="71">
        <v>89.68</v>
      </c>
      <c r="D132" s="71">
        <v>269.81</v>
      </c>
      <c r="E132" s="71">
        <v>6244.46</v>
      </c>
      <c r="F132" s="71">
        <v>-784.62</v>
      </c>
      <c r="G132" s="71">
        <v>-6095.05</v>
      </c>
      <c r="H132" s="71"/>
    </row>
    <row r="133" spans="2:8" x14ac:dyDescent="0.25">
      <c r="B133" s="71">
        <v>12700</v>
      </c>
      <c r="C133" s="71">
        <v>89.68</v>
      </c>
      <c r="D133" s="71">
        <v>269.81</v>
      </c>
      <c r="E133" s="71">
        <v>6245.03</v>
      </c>
      <c r="F133" s="71">
        <v>-784.95</v>
      </c>
      <c r="G133" s="71">
        <v>-6195.05</v>
      </c>
      <c r="H133" s="71"/>
    </row>
    <row r="134" spans="2:8" x14ac:dyDescent="0.25">
      <c r="B134" s="71">
        <v>12800</v>
      </c>
      <c r="C134" s="71">
        <v>89.68</v>
      </c>
      <c r="D134" s="71">
        <v>269.81</v>
      </c>
      <c r="E134" s="71">
        <v>6245.59</v>
      </c>
      <c r="F134" s="71">
        <v>-785.28</v>
      </c>
      <c r="G134" s="71">
        <v>-6295.04</v>
      </c>
      <c r="H134" s="71"/>
    </row>
    <row r="135" spans="2:8" x14ac:dyDescent="0.25">
      <c r="B135" s="71">
        <v>12900</v>
      </c>
      <c r="C135" s="71">
        <v>89.68</v>
      </c>
      <c r="D135" s="71">
        <v>269.81</v>
      </c>
      <c r="E135" s="71">
        <v>6246.16</v>
      </c>
      <c r="F135" s="71">
        <v>-785.61</v>
      </c>
      <c r="G135" s="71">
        <v>-6395.04</v>
      </c>
      <c r="H135" s="71"/>
    </row>
    <row r="136" spans="2:8" x14ac:dyDescent="0.25">
      <c r="B136" s="71">
        <v>13000</v>
      </c>
      <c r="C136" s="71">
        <v>89.68</v>
      </c>
      <c r="D136" s="71">
        <v>269.81</v>
      </c>
      <c r="E136" s="71">
        <v>6246.72</v>
      </c>
      <c r="F136" s="71">
        <v>-785.95</v>
      </c>
      <c r="G136" s="71">
        <v>-6495.04</v>
      </c>
      <c r="H136" s="71"/>
    </row>
    <row r="137" spans="2:8" x14ac:dyDescent="0.25">
      <c r="B137" s="71">
        <v>13100</v>
      </c>
      <c r="C137" s="71">
        <v>89.68</v>
      </c>
      <c r="D137" s="71">
        <v>269.81</v>
      </c>
      <c r="E137" s="71">
        <v>6247.28</v>
      </c>
      <c r="F137" s="71">
        <v>-786.28</v>
      </c>
      <c r="G137" s="71">
        <v>-6595.04</v>
      </c>
      <c r="H137" s="71"/>
    </row>
    <row r="138" spans="2:8" x14ac:dyDescent="0.25">
      <c r="B138" s="71">
        <v>13200</v>
      </c>
      <c r="C138" s="71">
        <v>89.68</v>
      </c>
      <c r="D138" s="71">
        <v>269.81</v>
      </c>
      <c r="E138" s="71">
        <v>6247.85</v>
      </c>
      <c r="F138" s="71">
        <v>-786.61</v>
      </c>
      <c r="G138" s="71">
        <v>-6695.04</v>
      </c>
      <c r="H138" s="71"/>
    </row>
    <row r="139" spans="2:8" x14ac:dyDescent="0.25">
      <c r="B139" s="71">
        <v>13300</v>
      </c>
      <c r="C139" s="71">
        <v>89.68</v>
      </c>
      <c r="D139" s="71">
        <v>269.81</v>
      </c>
      <c r="E139" s="71">
        <v>6248.41</v>
      </c>
      <c r="F139" s="71">
        <v>-786.94</v>
      </c>
      <c r="G139" s="71">
        <v>-6795.03</v>
      </c>
      <c r="H139" s="71"/>
    </row>
    <row r="140" spans="2:8" x14ac:dyDescent="0.25">
      <c r="B140" s="71">
        <v>13400</v>
      </c>
      <c r="C140" s="71">
        <v>89.68</v>
      </c>
      <c r="D140" s="71">
        <v>269.81</v>
      </c>
      <c r="E140" s="71">
        <v>6248.98</v>
      </c>
      <c r="F140" s="71">
        <v>-787.27</v>
      </c>
      <c r="G140" s="71">
        <v>-6895.03</v>
      </c>
      <c r="H140" s="71"/>
    </row>
    <row r="141" spans="2:8" x14ac:dyDescent="0.25">
      <c r="B141" s="71">
        <v>13500</v>
      </c>
      <c r="C141" s="71">
        <v>89.68</v>
      </c>
      <c r="D141" s="71">
        <v>269.81</v>
      </c>
      <c r="E141" s="71">
        <v>6249.54</v>
      </c>
      <c r="F141" s="71">
        <v>-787.6</v>
      </c>
      <c r="G141" s="71">
        <v>-6995.03</v>
      </c>
      <c r="H141" s="71"/>
    </row>
    <row r="142" spans="2:8" x14ac:dyDescent="0.25">
      <c r="B142" s="71">
        <v>13600</v>
      </c>
      <c r="C142" s="71">
        <v>89.68</v>
      </c>
      <c r="D142" s="71">
        <v>269.81</v>
      </c>
      <c r="E142" s="71">
        <v>6250.1</v>
      </c>
      <c r="F142" s="71">
        <v>-787.93</v>
      </c>
      <c r="G142" s="71">
        <v>-7095.03</v>
      </c>
      <c r="H142" s="71"/>
    </row>
    <row r="143" spans="2:8" x14ac:dyDescent="0.25">
      <c r="B143" s="71">
        <v>13700</v>
      </c>
      <c r="C143" s="71">
        <v>89.68</v>
      </c>
      <c r="D143" s="71">
        <v>269.81</v>
      </c>
      <c r="E143" s="71">
        <v>6250.67</v>
      </c>
      <c r="F143" s="71">
        <v>-788.26</v>
      </c>
      <c r="G143" s="71">
        <v>-7195.03</v>
      </c>
      <c r="H143" s="71"/>
    </row>
    <row r="144" spans="2:8" x14ac:dyDescent="0.25">
      <c r="B144" s="71">
        <v>13800</v>
      </c>
      <c r="C144" s="71">
        <v>89.68</v>
      </c>
      <c r="D144" s="71">
        <v>269.81</v>
      </c>
      <c r="E144" s="71">
        <v>6251.23</v>
      </c>
      <c r="F144" s="71">
        <v>-788.59</v>
      </c>
      <c r="G144" s="71">
        <v>-7295.02</v>
      </c>
      <c r="H144" s="71"/>
    </row>
    <row r="145" spans="2:8" x14ac:dyDescent="0.25">
      <c r="B145" s="71">
        <v>13900</v>
      </c>
      <c r="C145" s="71">
        <v>89.68</v>
      </c>
      <c r="D145" s="71">
        <v>269.81</v>
      </c>
      <c r="E145" s="71">
        <v>6251.8</v>
      </c>
      <c r="F145" s="71">
        <v>-788.92</v>
      </c>
      <c r="G145" s="71">
        <v>-7395.02</v>
      </c>
      <c r="H145" s="71"/>
    </row>
    <row r="146" spans="2:8" x14ac:dyDescent="0.25">
      <c r="B146" s="71">
        <v>14000</v>
      </c>
      <c r="C146" s="71">
        <v>89.68</v>
      </c>
      <c r="D146" s="71">
        <v>269.81</v>
      </c>
      <c r="E146" s="71">
        <v>6252.36</v>
      </c>
      <c r="F146" s="71">
        <v>-789.25</v>
      </c>
      <c r="G146" s="71">
        <v>-7495.02</v>
      </c>
      <c r="H146" s="71"/>
    </row>
    <row r="147" spans="2:8" x14ac:dyDescent="0.25">
      <c r="B147" s="71">
        <v>14100</v>
      </c>
      <c r="C147" s="71">
        <v>89.68</v>
      </c>
      <c r="D147" s="71">
        <v>269.81</v>
      </c>
      <c r="E147" s="71">
        <v>6252.92</v>
      </c>
      <c r="F147" s="71">
        <v>-789.58</v>
      </c>
      <c r="G147" s="71">
        <v>-7595.02</v>
      </c>
      <c r="H147" s="71"/>
    </row>
    <row r="148" spans="2:8" x14ac:dyDescent="0.25">
      <c r="B148" s="71">
        <v>14200</v>
      </c>
      <c r="C148" s="71">
        <v>89.68</v>
      </c>
      <c r="D148" s="71">
        <v>269.81</v>
      </c>
      <c r="E148" s="71">
        <v>6253.49</v>
      </c>
      <c r="F148" s="71">
        <v>-789.91</v>
      </c>
      <c r="G148" s="71">
        <v>-7695.01</v>
      </c>
      <c r="H148" s="71"/>
    </row>
    <row r="149" spans="2:8" x14ac:dyDescent="0.25">
      <c r="B149" s="71">
        <v>14300</v>
      </c>
      <c r="C149" s="71">
        <v>89.68</v>
      </c>
      <c r="D149" s="71">
        <v>269.81</v>
      </c>
      <c r="E149" s="71">
        <v>6254.05</v>
      </c>
      <c r="F149" s="71">
        <v>-790.24</v>
      </c>
      <c r="G149" s="71">
        <v>-7795.01</v>
      </c>
      <c r="H149" s="71"/>
    </row>
    <row r="150" spans="2:8" x14ac:dyDescent="0.25">
      <c r="B150" s="71">
        <v>14400</v>
      </c>
      <c r="C150" s="71">
        <v>89.68</v>
      </c>
      <c r="D150" s="71">
        <v>269.81</v>
      </c>
      <c r="E150" s="71">
        <v>6254.61</v>
      </c>
      <c r="F150" s="71">
        <v>-790.57</v>
      </c>
      <c r="G150" s="71">
        <v>-7895.01</v>
      </c>
      <c r="H150" s="71"/>
    </row>
    <row r="151" spans="2:8" x14ac:dyDescent="0.25">
      <c r="B151" s="71">
        <v>14500</v>
      </c>
      <c r="C151" s="71">
        <v>89.68</v>
      </c>
      <c r="D151" s="71">
        <v>269.81</v>
      </c>
      <c r="E151" s="71">
        <v>6255.18</v>
      </c>
      <c r="F151" s="71">
        <v>-790.9</v>
      </c>
      <c r="G151" s="71">
        <v>-7995.01</v>
      </c>
      <c r="H151" s="71"/>
    </row>
    <row r="152" spans="2:8" x14ac:dyDescent="0.25">
      <c r="B152" s="71">
        <v>14600</v>
      </c>
      <c r="C152" s="71">
        <v>89.68</v>
      </c>
      <c r="D152" s="71">
        <v>269.81</v>
      </c>
      <c r="E152" s="71">
        <v>6255.74</v>
      </c>
      <c r="F152" s="71">
        <v>-791.23</v>
      </c>
      <c r="G152" s="71">
        <v>-8095.01</v>
      </c>
      <c r="H152" s="71"/>
    </row>
    <row r="153" spans="2:8" x14ac:dyDescent="0.25">
      <c r="B153" s="71">
        <v>14700</v>
      </c>
      <c r="C153" s="71">
        <v>89.68</v>
      </c>
      <c r="D153" s="71">
        <v>269.81</v>
      </c>
      <c r="E153" s="71">
        <v>6256.31</v>
      </c>
      <c r="F153" s="71">
        <v>-791.57</v>
      </c>
      <c r="G153" s="71">
        <v>-8195</v>
      </c>
      <c r="H153" s="71"/>
    </row>
    <row r="154" spans="2:8" x14ac:dyDescent="0.25">
      <c r="B154" s="71">
        <v>14800</v>
      </c>
      <c r="C154" s="71">
        <v>89.68</v>
      </c>
      <c r="D154" s="71">
        <v>269.81</v>
      </c>
      <c r="E154" s="71">
        <v>6256.87</v>
      </c>
      <c r="F154" s="71">
        <v>-791.9</v>
      </c>
      <c r="G154" s="71">
        <v>-8295</v>
      </c>
      <c r="H154" s="71"/>
    </row>
    <row r="155" spans="2:8" x14ac:dyDescent="0.25">
      <c r="B155" s="71">
        <v>14900</v>
      </c>
      <c r="C155" s="71">
        <v>89.68</v>
      </c>
      <c r="D155" s="71">
        <v>269.81</v>
      </c>
      <c r="E155" s="71">
        <v>6257.43</v>
      </c>
      <c r="F155" s="71">
        <v>-792.23</v>
      </c>
      <c r="G155" s="71">
        <v>-8395</v>
      </c>
      <c r="H155" s="71"/>
    </row>
    <row r="156" spans="2:8" x14ac:dyDescent="0.25">
      <c r="B156" s="71">
        <v>15000</v>
      </c>
      <c r="C156" s="71">
        <v>89.68</v>
      </c>
      <c r="D156" s="71">
        <v>269.81</v>
      </c>
      <c r="E156" s="71">
        <v>6258</v>
      </c>
      <c r="F156" s="71">
        <v>-792.56</v>
      </c>
      <c r="G156" s="71">
        <v>-8495</v>
      </c>
      <c r="H156" s="71"/>
    </row>
    <row r="157" spans="2:8" x14ac:dyDescent="0.25">
      <c r="B157" s="71">
        <v>15100</v>
      </c>
      <c r="C157" s="71">
        <v>89.68</v>
      </c>
      <c r="D157" s="71">
        <v>269.81</v>
      </c>
      <c r="E157" s="71">
        <v>6258.56</v>
      </c>
      <c r="F157" s="71">
        <v>-792.89</v>
      </c>
      <c r="G157" s="71">
        <v>-8595</v>
      </c>
      <c r="H157" s="71"/>
    </row>
    <row r="158" spans="2:8" x14ac:dyDescent="0.25">
      <c r="B158" s="71">
        <v>15200</v>
      </c>
      <c r="C158" s="71">
        <v>89.68</v>
      </c>
      <c r="D158" s="71">
        <v>269.81</v>
      </c>
      <c r="E158" s="71">
        <v>6259.13</v>
      </c>
      <c r="F158" s="71">
        <v>-793.22</v>
      </c>
      <c r="G158" s="71">
        <v>-8694.99</v>
      </c>
      <c r="H158" s="71"/>
    </row>
    <row r="159" spans="2:8" x14ac:dyDescent="0.25">
      <c r="B159" s="71">
        <v>15300</v>
      </c>
      <c r="C159" s="71">
        <v>89.68</v>
      </c>
      <c r="D159" s="71">
        <v>269.81</v>
      </c>
      <c r="E159" s="71">
        <v>6259.69</v>
      </c>
      <c r="F159" s="71">
        <v>-793.55</v>
      </c>
      <c r="G159" s="71">
        <v>-8794.99</v>
      </c>
      <c r="H159" s="71"/>
    </row>
    <row r="160" spans="2:8" x14ac:dyDescent="0.25">
      <c r="B160" s="71">
        <v>15400</v>
      </c>
      <c r="C160" s="71">
        <v>89.68</v>
      </c>
      <c r="D160" s="71">
        <v>269.81</v>
      </c>
      <c r="E160" s="71">
        <v>6260.25</v>
      </c>
      <c r="F160" s="71">
        <v>-793.88</v>
      </c>
      <c r="G160" s="71">
        <v>-8894.99</v>
      </c>
      <c r="H160" s="71"/>
    </row>
    <row r="161" spans="2:8" x14ac:dyDescent="0.25">
      <c r="B161" s="71">
        <v>15500</v>
      </c>
      <c r="C161" s="71">
        <v>89.68</v>
      </c>
      <c r="D161" s="71">
        <v>269.81</v>
      </c>
      <c r="E161" s="71">
        <v>6260.82</v>
      </c>
      <c r="F161" s="71">
        <v>-794.21</v>
      </c>
      <c r="G161" s="71">
        <v>-8994.99</v>
      </c>
      <c r="H161" s="71"/>
    </row>
    <row r="162" spans="2:8" x14ac:dyDescent="0.25">
      <c r="B162" s="71">
        <v>15600</v>
      </c>
      <c r="C162" s="71">
        <v>89.68</v>
      </c>
      <c r="D162" s="71">
        <v>269.81</v>
      </c>
      <c r="E162" s="71">
        <v>6261.38</v>
      </c>
      <c r="F162" s="71">
        <v>-794.54</v>
      </c>
      <c r="G162" s="71">
        <v>-9094.98</v>
      </c>
      <c r="H162" s="71"/>
    </row>
    <row r="163" spans="2:8" x14ac:dyDescent="0.25">
      <c r="B163" s="71">
        <v>15700</v>
      </c>
      <c r="C163" s="71">
        <v>89.68</v>
      </c>
      <c r="D163" s="71">
        <v>269.81</v>
      </c>
      <c r="E163" s="71">
        <v>6261.95</v>
      </c>
      <c r="F163" s="71">
        <v>-794.87</v>
      </c>
      <c r="G163" s="71">
        <v>-9194.98</v>
      </c>
      <c r="H163" s="71"/>
    </row>
    <row r="164" spans="2:8" x14ac:dyDescent="0.25">
      <c r="B164" s="71">
        <v>15800</v>
      </c>
      <c r="C164" s="71">
        <v>89.68</v>
      </c>
      <c r="D164" s="71">
        <v>269.81</v>
      </c>
      <c r="E164" s="71">
        <v>6262.51</v>
      </c>
      <c r="F164" s="71">
        <v>-795.2</v>
      </c>
      <c r="G164" s="71">
        <v>-9294.98</v>
      </c>
      <c r="H164" s="71"/>
    </row>
    <row r="165" spans="2:8" x14ac:dyDescent="0.25">
      <c r="B165" s="71">
        <v>15900</v>
      </c>
      <c r="C165" s="71">
        <v>89.68</v>
      </c>
      <c r="D165" s="71">
        <v>269.81</v>
      </c>
      <c r="E165" s="71">
        <v>6263.07</v>
      </c>
      <c r="F165" s="71">
        <v>-795.53</v>
      </c>
      <c r="G165" s="71">
        <v>-9394.98</v>
      </c>
      <c r="H165" s="71"/>
    </row>
    <row r="166" spans="2:8" x14ac:dyDescent="0.25">
      <c r="B166" s="71">
        <v>16000</v>
      </c>
      <c r="C166" s="71">
        <v>89.68</v>
      </c>
      <c r="D166" s="71">
        <v>269.81</v>
      </c>
      <c r="E166" s="71">
        <v>6263.64</v>
      </c>
      <c r="F166" s="71">
        <v>-795.86</v>
      </c>
      <c r="G166" s="71">
        <v>-9494.98</v>
      </c>
      <c r="H166" s="71"/>
    </row>
    <row r="167" spans="2:8" x14ac:dyDescent="0.25">
      <c r="B167" s="71">
        <v>16100</v>
      </c>
      <c r="C167" s="71">
        <v>89.68</v>
      </c>
      <c r="D167" s="71">
        <v>269.81</v>
      </c>
      <c r="E167" s="71">
        <v>6264.2</v>
      </c>
      <c r="F167" s="71">
        <v>-796.19</v>
      </c>
      <c r="G167" s="71">
        <v>-9594.9699999999993</v>
      </c>
      <c r="H167" s="71"/>
    </row>
    <row r="168" spans="2:8" x14ac:dyDescent="0.25">
      <c r="B168" s="71">
        <v>16200</v>
      </c>
      <c r="C168" s="71">
        <v>89.68</v>
      </c>
      <c r="D168" s="71">
        <v>269.81</v>
      </c>
      <c r="E168" s="71">
        <v>6264.76</v>
      </c>
      <c r="F168" s="71">
        <v>-796.52</v>
      </c>
      <c r="G168" s="71">
        <v>-9694.9699999999993</v>
      </c>
      <c r="H168" s="71"/>
    </row>
    <row r="169" spans="2:8" x14ac:dyDescent="0.25">
      <c r="B169" s="71">
        <v>16300</v>
      </c>
      <c r="C169" s="71">
        <v>89.68</v>
      </c>
      <c r="D169" s="71">
        <v>269.81</v>
      </c>
      <c r="E169" s="71">
        <v>6265.33</v>
      </c>
      <c r="F169" s="71">
        <v>-796.85</v>
      </c>
      <c r="G169" s="71">
        <v>-9794.9699999999993</v>
      </c>
      <c r="H169" s="71"/>
    </row>
    <row r="170" spans="2:8" x14ac:dyDescent="0.25">
      <c r="B170" s="71">
        <v>16400</v>
      </c>
      <c r="C170" s="71">
        <v>89.68</v>
      </c>
      <c r="D170" s="71">
        <v>269.81</v>
      </c>
      <c r="E170" s="71">
        <v>6265.89</v>
      </c>
      <c r="F170" s="71">
        <v>-797.19</v>
      </c>
      <c r="G170" s="71">
        <v>-9894.9699999999993</v>
      </c>
      <c r="H170" s="71"/>
    </row>
    <row r="171" spans="2:8" x14ac:dyDescent="0.25">
      <c r="B171" s="71">
        <v>16419.07</v>
      </c>
      <c r="C171" s="71">
        <v>89.68</v>
      </c>
      <c r="D171" s="71">
        <v>269.81</v>
      </c>
      <c r="E171" s="71">
        <v>6266</v>
      </c>
      <c r="F171" s="71">
        <v>-797.25</v>
      </c>
      <c r="G171" s="71">
        <v>-9914.0300000000007</v>
      </c>
    </row>
    <row r="172" spans="2:8" x14ac:dyDescent="0.25">
      <c r="B172" s="4"/>
      <c r="C172" s="1"/>
      <c r="D172" s="1"/>
      <c r="E172" s="1"/>
      <c r="F172" s="1"/>
      <c r="G172" s="1"/>
    </row>
    <row r="173" spans="2:8" x14ac:dyDescent="0.25">
      <c r="B173" s="4"/>
      <c r="C173" s="1"/>
      <c r="D173" s="1"/>
      <c r="E173" s="1"/>
      <c r="F173" s="1"/>
      <c r="G173" s="1"/>
    </row>
    <row r="174" spans="2:8" x14ac:dyDescent="0.25">
      <c r="B174" s="4"/>
      <c r="C174" s="1"/>
      <c r="D174" s="1"/>
      <c r="E174" s="1"/>
      <c r="F174" s="1"/>
      <c r="G174" s="1"/>
    </row>
    <row r="175" spans="2:8" x14ac:dyDescent="0.25">
      <c r="B175" s="4"/>
      <c r="C175" s="1"/>
      <c r="D175" s="1"/>
      <c r="E175" s="1"/>
      <c r="F175" s="1"/>
      <c r="G175" s="1"/>
    </row>
    <row r="176" spans="2:8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Header Instructions </vt:lpstr>
      <vt:lpstr>Data Instructions</vt:lpstr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2017-09-07T19:20:05Z</dcterms:modified>
</cp:coreProperties>
</file>