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12180" windowHeight="9480"/>
  </bookViews>
  <sheets>
    <sheet name="List of Wells - Blank" sheetId="5" r:id="rId1"/>
    <sheet name="List of Wells - Example" sheetId="8" r:id="rId2"/>
    <sheet name="Instructions" sheetId="2" r:id="rId3"/>
  </sheets>
  <definedNames>
    <definedName name="_xlnm._FilterDatabase" localSheetId="0" hidden="1">'List of Wells - Blank'!$A$14:$Q$59</definedName>
    <definedName name="_xlnm.Print_Area" localSheetId="0">'List of Wells - Blank'!$A$1:$P$65</definedName>
    <definedName name="_xlnm.Print_Titles" localSheetId="0">'List of Wells - Blank'!$14:$14</definedName>
    <definedName name="_xlnm.Print_Titles" localSheetId="1">'List of Wells - Example'!#REF!</definedName>
  </definedNames>
  <calcPr calcId="171027"/>
</workbook>
</file>

<file path=xl/calcChain.xml><?xml version="1.0" encoding="utf-8"?>
<calcChain xmlns="http://schemas.openxmlformats.org/spreadsheetml/2006/main">
  <c r="I49" i="5" l="1"/>
  <c r="I43" i="5"/>
  <c r="I38" i="5" l="1"/>
  <c r="I32" i="5" l="1"/>
  <c r="I29" i="5"/>
  <c r="I24" i="5"/>
  <c r="I23" i="5"/>
  <c r="I22" i="5"/>
  <c r="I17" i="5"/>
  <c r="I15" i="5" l="1"/>
</calcChain>
</file>

<file path=xl/sharedStrings.xml><?xml version="1.0" encoding="utf-8"?>
<sst xmlns="http://schemas.openxmlformats.org/spreadsheetml/2006/main" count="554" uniqueCount="283">
  <si>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</si>
  <si>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</si>
  <si>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</si>
  <si>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</si>
  <si>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</si>
  <si>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</si>
  <si>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</si>
  <si>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</si>
  <si>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</si>
  <si>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</si>
  <si>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</si>
  <si>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</si>
  <si>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</si>
  <si>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</si>
  <si>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</si>
  <si>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</si>
  <si>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</si>
  <si>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</si>
  <si>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</si>
  <si>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</si>
  <si>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</si>
  <si>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</si>
  <si>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</si>
  <si>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</si>
  <si>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</si>
  <si>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</si>
  <si>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</si>
  <si>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</si>
  <si>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</si>
  <si>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</si>
  <si>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</si>
  <si>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</si>
  <si>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</si>
  <si>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</si>
  <si>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</si>
  <si>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</si>
  <si>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</si>
  <si>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</si>
  <si>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</si>
  <si>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</si>
  <si>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</si>
  <si>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</si>
  <si>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</si>
  <si>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</si>
  <si>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</si>
  <si>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</si>
  <si>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</si>
  <si>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</si>
  <si>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</si>
  <si>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</si>
  <si>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</si>
  <si>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</si>
  <si>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</si>
  <si>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</si>
  <si>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</si>
  <si>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</si>
  <si>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</si>
  <si>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</si>
  <si>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</si>
  <si>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</si>
  <si>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</si>
  <si>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</si>
  <si>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</si>
  <si>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</si>
  <si>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</si>
  <si>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</si>
  <si>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</si>
  <si>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</si>
  <si>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</si>
  <si>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</si>
  <si>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</si>
  <si>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</si>
  <si>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</si>
  <si>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</si>
  <si>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</si>
  <si>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</si>
  <si>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</si>
  <si>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</si>
  <si>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</si>
  <si>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</si>
  <si>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</si>
  <si>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</si>
  <si>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</si>
  <si>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</si>
  <si>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</si>
  <si>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</si>
  <si>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</si>
  <si>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</si>
  <si>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</si>
  <si>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</si>
  <si>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</si>
  <si>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</si>
  <si>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</si>
  <si>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</si>
  <si>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</si>
  <si>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</si>
  <si>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</si>
  <si>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</si>
  <si>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</si>
  <si>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</si>
  <si>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</si>
  <si>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</si>
  <si>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</si>
  <si>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</si>
  <si>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Goetzel 30N-30B-M</t>
  </si>
  <si>
    <t>Goetzel 30C-30-M</t>
  </si>
  <si>
    <t>Goetzel 4N-30C-M</t>
  </si>
  <si>
    <t>Goetzel 4N-30A-M</t>
  </si>
  <si>
    <t>Goetzel 4C-30-M</t>
  </si>
  <si>
    <t>Goetzel 31N-30B-M</t>
  </si>
  <si>
    <t>Goetzel 31C-30-M</t>
  </si>
  <si>
    <t>Goetzel 31N-30C-M</t>
  </si>
  <si>
    <t>Goetzel 5C-30-M</t>
  </si>
  <si>
    <t>Goetzel 5N-30B-M</t>
  </si>
  <si>
    <t>Goetzel 32C-30-M</t>
  </si>
  <si>
    <t>Goetzel 32N-30C-M</t>
  </si>
  <si>
    <t>NESW Sec 29 T6N R66W</t>
  </si>
  <si>
    <t>05-123-05214</t>
  </si>
  <si>
    <t>05-123-08610</t>
  </si>
  <si>
    <t>Winder #1-19R</t>
  </si>
  <si>
    <t>Brooks Exploration</t>
  </si>
  <si>
    <t>PA</t>
  </si>
  <si>
    <t>SUS 4276</t>
  </si>
  <si>
    <t>NO</t>
  </si>
  <si>
    <t>Emerson #1</t>
  </si>
  <si>
    <t>Colton and Colton</t>
  </si>
  <si>
    <t>05-123-10495</t>
  </si>
  <si>
    <t>Harrington #1-30</t>
  </si>
  <si>
    <t>Tigges Oil</t>
  </si>
  <si>
    <t>SUS 4192</t>
  </si>
  <si>
    <t>05-123-10610</t>
  </si>
  <si>
    <t>Harrington #2-30</t>
  </si>
  <si>
    <t>05-123-11183</t>
  </si>
  <si>
    <t>PDC Energy</t>
  </si>
  <si>
    <t>05-123-11256</t>
  </si>
  <si>
    <t>Emerson Farms #12-29</t>
  </si>
  <si>
    <t>Bayswater</t>
  </si>
  <si>
    <t>NIO 6772 COD 7118</t>
  </si>
  <si>
    <t>05-123-11325</t>
  </si>
  <si>
    <t>Goetzel #1-29</t>
  </si>
  <si>
    <t>NIO 6823 COD 7072</t>
  </si>
  <si>
    <t>05-123-11373</t>
  </si>
  <si>
    <t>Pope #1</t>
  </si>
  <si>
    <t>NIO 6745 COD 7096</t>
  </si>
  <si>
    <t>05-123-11445</t>
  </si>
  <si>
    <t>Klaus #1</t>
  </si>
  <si>
    <t>NIO 6748 COD 7086</t>
  </si>
  <si>
    <t>YES</t>
  </si>
  <si>
    <t>05-123-11734</t>
  </si>
  <si>
    <t>Emerson Farms #14-20</t>
  </si>
  <si>
    <t>NIO 6764 COD 7094</t>
  </si>
  <si>
    <t>Goetzel #2-29</t>
  </si>
  <si>
    <t>NIO 6870 COD 7078</t>
  </si>
  <si>
    <t>05-123-12235</t>
  </si>
  <si>
    <t>Swanson #34-20</t>
  </si>
  <si>
    <t>NIO 6765 COD 7102</t>
  </si>
  <si>
    <t>0</t>
  </si>
  <si>
    <t>North Poudre #1</t>
  </si>
  <si>
    <t>Blue Chip Oil</t>
  </si>
  <si>
    <t>NIO 6805 COD 7126</t>
  </si>
  <si>
    <t>05-123-13277</t>
  </si>
  <si>
    <t>Miller #2</t>
  </si>
  <si>
    <t>NIO 6766 COD 7074</t>
  </si>
  <si>
    <t>4060</t>
  </si>
  <si>
    <t>05-123-13536</t>
  </si>
  <si>
    <t>Sloan #1</t>
  </si>
  <si>
    <t>NIO 6860 COD 7084</t>
  </si>
  <si>
    <t>6380</t>
  </si>
  <si>
    <t>05-123-13628</t>
  </si>
  <si>
    <t>Sloan #2</t>
  </si>
  <si>
    <t>NIO 6760 COD 7079</t>
  </si>
  <si>
    <t>05-123-14512</t>
  </si>
  <si>
    <t>Sloan #3</t>
  </si>
  <si>
    <t>NIO 6728 COD 7061</t>
  </si>
  <si>
    <t>05-123-16613</t>
  </si>
  <si>
    <t>Swanson #29-14</t>
  </si>
  <si>
    <t>NIO 6802 COD 7077</t>
  </si>
  <si>
    <t>05-123-18601</t>
  </si>
  <si>
    <t>Tollgate Farms #29-12G6</t>
  </si>
  <si>
    <t>351</t>
  </si>
  <si>
    <t>NIO 6768 COD 7095</t>
  </si>
  <si>
    <t>6088</t>
  </si>
  <si>
    <t>05-123-18602</t>
  </si>
  <si>
    <t>Goetzel #29-10G6</t>
  </si>
  <si>
    <t>NIO 6760 COD 7062</t>
  </si>
  <si>
    <t>05-123-19252</t>
  </si>
  <si>
    <t>Swanson #29-11</t>
  </si>
  <si>
    <t>NIO 6772 COD 7086</t>
  </si>
  <si>
    <t>05-123-20315</t>
  </si>
  <si>
    <t>Tigges 30-31</t>
  </si>
  <si>
    <t>NIO 6735 COD 7063</t>
  </si>
  <si>
    <t>05-123-20332</t>
  </si>
  <si>
    <t>NIO 6731 COD 7060</t>
  </si>
  <si>
    <t>Etter #30-32</t>
  </si>
  <si>
    <t>05-123-22384</t>
  </si>
  <si>
    <t>Thayer #19-34</t>
  </si>
  <si>
    <t>NIO 6815 COD 7091</t>
  </si>
  <si>
    <t>05-123-23921</t>
  </si>
  <si>
    <t>Deshazo #24-44</t>
  </si>
  <si>
    <t>NIO 6729 COD 7082</t>
  </si>
  <si>
    <t>05-123-24964</t>
  </si>
  <si>
    <t>Goetzel #20-34</t>
  </si>
  <si>
    <t>NIO 6796 COD 7120</t>
  </si>
  <si>
    <t>05-123-25275</t>
  </si>
  <si>
    <t>Firestien #30-13</t>
  </si>
  <si>
    <t>442</t>
  </si>
  <si>
    <t>NIO 6749 COD 7079</t>
  </si>
  <si>
    <t>2994</t>
  </si>
  <si>
    <t>05-123-25669</t>
  </si>
  <si>
    <t>Firestien #30-45</t>
  </si>
  <si>
    <t>NIO 6778 COD 7076</t>
  </si>
  <si>
    <t>05-123-25979</t>
  </si>
  <si>
    <t>Firestien 30-12</t>
  </si>
  <si>
    <t>NIO 6745 COD 7081</t>
  </si>
  <si>
    <t>05-123-26317</t>
  </si>
  <si>
    <t>Goetzel I #29-2</t>
  </si>
  <si>
    <t>NIO 6802 COD 7096</t>
  </si>
  <si>
    <t>05-123-26420</t>
  </si>
  <si>
    <t>Country 1 #29-6</t>
  </si>
  <si>
    <t>NIO 6843 COD 7091</t>
  </si>
  <si>
    <t>05-123-26421</t>
  </si>
  <si>
    <t>Country 1 #29-4</t>
  </si>
  <si>
    <t>NIO 6795 COD 7085</t>
  </si>
  <si>
    <t>05-123-33823</t>
  </si>
  <si>
    <t>North Poudre #2-30</t>
  </si>
  <si>
    <t>NIO 6948 COD 7242</t>
  </si>
  <si>
    <t>05-123-36665</t>
  </si>
  <si>
    <t>Feurstein #I29-63HN</t>
  </si>
  <si>
    <t>NIO 6887</t>
  </si>
  <si>
    <t>05-123-40865</t>
  </si>
  <si>
    <t>Burr FD #23-222HN</t>
  </si>
  <si>
    <t>Great Western</t>
  </si>
  <si>
    <t>05-123-40872</t>
  </si>
  <si>
    <t>Burr FD #23-379HN</t>
  </si>
  <si>
    <t>05-123-40876</t>
  </si>
  <si>
    <t>Burr 23-259HC</t>
  </si>
  <si>
    <t>05-123-40877</t>
  </si>
  <si>
    <t>Burr FD #23-382HC</t>
  </si>
  <si>
    <t>05-123-40878</t>
  </si>
  <si>
    <t>Burr FD #23-299</t>
  </si>
  <si>
    <t>05-123-40883</t>
  </si>
  <si>
    <t>Burr FD #23-219HC</t>
  </si>
  <si>
    <t>05-123-41559</t>
  </si>
  <si>
    <t>Burr FD #23-339HN</t>
  </si>
  <si>
    <t>05-123-41560</t>
  </si>
  <si>
    <t>Burr FD #23-339HC</t>
  </si>
  <si>
    <t>No mitigation required</t>
  </si>
  <si>
    <t>05-123-13140</t>
  </si>
  <si>
    <t>100</t>
  </si>
  <si>
    <t>110</t>
  </si>
  <si>
    <t>deepest water well = 110, no mitigation required</t>
  </si>
  <si>
    <t>According to scout card, cemented to surface, no mitigation required</t>
  </si>
  <si>
    <t>No tops provided from scout card, information on COGCC website implys that the well has not been frac'd even though the status is 'PR', no mitigation needed</t>
  </si>
  <si>
    <t>05-123-25964</t>
  </si>
  <si>
    <t>Firestein #30-15</t>
  </si>
  <si>
    <t>Emerson Farms #21-29</t>
  </si>
  <si>
    <t>COD 7089</t>
  </si>
  <si>
    <t>05-123-13268</t>
  </si>
  <si>
    <t>Miller #1</t>
  </si>
  <si>
    <t>NIO 6780 COD 7078</t>
  </si>
  <si>
    <t>Plugged to today's standards, since there was a plug both below the deepest water well and above the deepest water well, I believe no mitigation is necessary since the area has been isolated with cement plugs</t>
  </si>
  <si>
    <t>Not plugged to today's standards, surface distance, appears to be no surface casing, little information on COGCC website, 2D distance = 652', 3D distance = 2510', this knocks it out of the 1500' buffer, 2D plan view</t>
  </si>
  <si>
    <t>Status is PA but looks like no perfs were shot, not plugged to today's standards, very little information on COGCC website, deepest water well is 56', I believe this is a SUS well based on the geological report, 2D distance = 704', 3D distance = 2524', this knocks it out of the 1500' buffer, 2D plan view</t>
  </si>
  <si>
    <t>Little information on COGCC website, 3D distance =2424', this knocks it out of the 1500' buffer, 2D plan view</t>
  </si>
  <si>
    <t>1300 sks of cement leads me to believe that this well was cemented to surface, no mitigation required, 2D plan view</t>
  </si>
  <si>
    <t>No mitigation required, 2D plan view</t>
  </si>
  <si>
    <t>No TOC found on COGCC website, deepest water well is 50', no mitigation necessary, 2D plan view</t>
  </si>
  <si>
    <t>Plugged to today's standards, stub plug went down to 600' - covering deepest water well, no mitigation required, 2D plan view</t>
  </si>
  <si>
    <t>deepest water well = 106', no mitigation required, 2D plan view</t>
  </si>
  <si>
    <t>Options 1, or 2 needed for mitigation, 2D plan view</t>
  </si>
  <si>
    <t>Cemented to surface - CBL, no mitigation required, 2D plan view</t>
  </si>
  <si>
    <t>Plugged to today's standards except for plug at surface, no mitigation necessary, 2D plan view</t>
  </si>
  <si>
    <t>Plugged to today's standards, no mitigation required, 2D plan view</t>
  </si>
  <si>
    <t>Plugged to surface according to Completion Report, no mitigation required, 2D plan view</t>
  </si>
  <si>
    <t>Cemented to surface according to Completions Report, No mitigation required, 2D plan view</t>
  </si>
  <si>
    <t>Cemented to surface according to Scout Card, no mitigation required, 2D plan view</t>
  </si>
  <si>
    <t>Cemented to surface, no mitigation required, 2D plan view</t>
  </si>
  <si>
    <t>COD 7090 JSAND 7558</t>
  </si>
  <si>
    <t>Approved Form 6 is on COGCC, No Form 42 on P and A ops, no mitigation necessary, 2D plan view</t>
  </si>
  <si>
    <t>Goetzel 1-29</t>
  </si>
  <si>
    <t>05-123-12196</t>
  </si>
  <si>
    <t>Remedial Cement needed for adequate coverage above the Nio, Options 1 or 2 needed</t>
  </si>
  <si>
    <t>No mitigation needed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</si>
</sst>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u/>
      <sz val="16"/>
      <color theme="10"/>
      <name val="Arial"/>
      <family val="2"/>
    </font>
    <font>
      <b/>
      <sz val="16"/>
      <name val="Tahoma"/>
      <family val="2"/>
    </font>
    <font>
      <b/>
      <sz val="16"/>
      <name val="Verdana"/>
      <family val="2"/>
    </font>
    <font>
      <b/>
      <sz val="16"/>
      <name val="Cambria"/>
      <family val="1"/>
    </font>
    <font>
      <b/>
      <sz val="12"/>
      <name val="Verdana"/>
      <family val="2"/>
    </font>
    <font>
      <sz val="16"/>
      <color rgb="FF0070C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bottom/>
      <diagonal/>
    </border>
  </borders>
  <cellStyleXfs count="2">
    <xf numFmtId="0" fontId="0" fillId="0" borderId="0"/>
    <xf numFmtId="0" fontId="10" fillId="0" borderId="0" applyNumberFormat="0" applyFill="0" applyBorder="0" applyAlignment="0" applyProtection="0"/>
  </cellStyleXfs>
  <cellXfs count="2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34" xfId="0" applyNumberFormat="1" applyFont="1" applyBorder="1" applyAlignment="1">
      <alignment horizontal="center"/>
    </xf>
    <xf numFmtId="1" fontId="12" fillId="0" borderId="0" xfId="0" applyNumberFormat="1" applyFont="1"/>
    <xf numFmtId="1" fontId="12" fillId="0" borderId="0" xfId="0" applyNumberFormat="1" applyFont="1" applyAlignment="1">
      <alignment vertical="center"/>
    </xf>
    <xf numFmtId="14" fontId="11" fillId="0" borderId="0" xfId="0" applyNumberFormat="1" applyFont="1" applyAlignment="1">
      <alignment horizontal="center" vertical="center"/>
    </xf>
    <xf numFmtId="1" fontId="14" fillId="4" borderId="32" xfId="0" applyNumberFormat="1" applyFont="1" applyFill="1" applyBorder="1" applyAlignment="1">
      <alignment horizontal="center" vertical="center" wrapText="1"/>
    </xf>
    <xf numFmtId="1" fontId="15" fillId="4" borderId="23" xfId="0" applyNumberFormat="1" applyFont="1" applyFill="1" applyBorder="1" applyAlignment="1">
      <alignment horizontal="center" vertical="center" wrapText="1"/>
    </xf>
    <xf numFmtId="4" fontId="16" fillId="4" borderId="2" xfId="0" applyNumberFormat="1" applyFont="1" applyFill="1" applyBorder="1" applyAlignment="1">
      <alignment horizontal="center" vertical="center" wrapText="1"/>
    </xf>
    <xf numFmtId="1" fontId="12" fillId="0" borderId="0" xfId="0" applyNumberFormat="1" applyFont="1" applyAlignment="1">
      <alignment wrapText="1"/>
    </xf>
    <xf numFmtId="1" fontId="12" fillId="3" borderId="21"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wrapText="1"/>
    </xf>
    <xf numFmtId="1" fontId="12" fillId="0" borderId="22" xfId="0" applyNumberFormat="1" applyFont="1" applyFill="1" applyBorder="1" applyAlignment="1">
      <alignment horizontal="center" vertical="center" wrapText="1"/>
    </xf>
    <xf numFmtId="14" fontId="12" fillId="0" borderId="0" xfId="0" applyNumberFormat="1" applyFont="1" applyAlignment="1">
      <alignment vertical="center"/>
    </xf>
    <xf numFmtId="1" fontId="12" fillId="3" borderId="4" xfId="0" applyNumberFormat="1" applyFont="1" applyFill="1" applyBorder="1" applyAlignment="1">
      <alignment horizontal="center" vertical="center"/>
    </xf>
    <xf numFmtId="49" fontId="12" fillId="3" borderId="19" xfId="0" applyNumberFormat="1" applyFont="1" applyFill="1" applyBorder="1" applyAlignment="1">
      <alignment horizontal="center" vertical="center" wrapText="1"/>
    </xf>
    <xf numFmtId="49" fontId="12" fillId="3" borderId="22" xfId="0" applyNumberFormat="1" applyFont="1" applyFill="1" applyBorder="1" applyAlignment="1">
      <alignment horizontal="center" vertical="center"/>
    </xf>
    <xf numFmtId="1" fontId="12" fillId="0" borderId="0" xfId="0" applyNumberFormat="1" applyFont="1" applyBorder="1"/>
    <xf numFmtId="1" fontId="12" fillId="2" borderId="21"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wrapText="1"/>
    </xf>
    <xf numFmtId="1" fontId="12" fillId="5" borderId="22" xfId="0" applyNumberFormat="1" applyFont="1" applyFill="1" applyBorder="1" applyAlignment="1">
      <alignment horizontal="center" vertical="center" wrapText="1"/>
    </xf>
    <xf numFmtId="14" fontId="12" fillId="2" borderId="22" xfId="0" applyNumberFormat="1" applyFont="1" applyFill="1" applyBorder="1" applyAlignment="1">
      <alignment horizontal="center" vertical="center" wrapText="1"/>
    </xf>
    <xf numFmtId="1" fontId="12" fillId="2" borderId="21" xfId="0" applyNumberFormat="1" applyFont="1" applyFill="1" applyBorder="1" applyAlignment="1">
      <alignment horizontal="center" vertical="center"/>
    </xf>
    <xf numFmtId="49" fontId="12" fillId="5" borderId="19"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xf>
    <xf numFmtId="14" fontId="12" fillId="3" borderId="22" xfId="0" applyNumberFormat="1" applyFont="1" applyFill="1" applyBorder="1" applyAlignment="1">
      <alignment horizontal="center" vertical="center" wrapText="1"/>
    </xf>
    <xf numFmtId="49" fontId="12" fillId="0" borderId="22" xfId="0" applyNumberFormat="1" applyFont="1" applyFill="1" applyBorder="1" applyAlignment="1">
      <alignment horizontal="center" vertical="center"/>
    </xf>
    <xf numFmtId="49" fontId="12" fillId="2" borderId="19"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xf>
    <xf numFmtId="14" fontId="12" fillId="0" borderId="22" xfId="0" applyNumberFormat="1" applyFont="1" applyFill="1" applyBorder="1" applyAlignment="1">
      <alignment horizontal="center" vertical="center" wrapText="1"/>
    </xf>
    <xf numFmtId="1" fontId="12" fillId="0" borderId="0" xfId="0" applyNumberFormat="1" applyFont="1" applyFill="1"/>
    <xf numFmtId="1" fontId="12" fillId="2" borderId="19"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xf>
    <xf numFmtId="1" fontId="12" fillId="3" borderId="19" xfId="0" applyNumberFormat="1" applyFont="1" applyFill="1" applyBorder="1" applyAlignment="1">
      <alignment horizontal="center" vertical="center"/>
    </xf>
    <xf numFmtId="1" fontId="12" fillId="5" borderId="21" xfId="0" applyNumberFormat="1" applyFont="1" applyFill="1" applyBorder="1" applyAlignment="1">
      <alignment horizontal="center" vertical="center"/>
    </xf>
    <xf numFmtId="49" fontId="12" fillId="2" borderId="22" xfId="0" applyNumberFormat="1" applyFont="1" applyFill="1" applyBorder="1" applyAlignment="1">
      <alignment horizontal="center" vertical="center"/>
    </xf>
    <xf numFmtId="49" fontId="12" fillId="6" borderId="19" xfId="0" applyNumberFormat="1" applyFont="1" applyFill="1" applyBorder="1" applyAlignment="1">
      <alignment horizontal="center" vertical="center" wrapText="1"/>
    </xf>
    <xf numFmtId="49" fontId="12" fillId="2" borderId="22" xfId="0" applyNumberFormat="1" applyFont="1" applyFill="1" applyBorder="1" applyAlignment="1">
      <alignment horizontal="center" vertical="center" wrapText="1"/>
    </xf>
    <xf numFmtId="49" fontId="12" fillId="2" borderId="21" xfId="0" applyNumberFormat="1" applyFont="1" applyFill="1" applyBorder="1" applyAlignment="1">
      <alignment horizontal="center" vertical="center"/>
    </xf>
    <xf numFmtId="1" fontId="12" fillId="3" borderId="19" xfId="0" applyNumberFormat="1" applyFont="1" applyFill="1" applyBorder="1" applyAlignment="1">
      <alignment horizontal="center" vertical="center" wrapText="1"/>
    </xf>
    <xf numFmtId="14" fontId="12" fillId="5" borderId="22"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wrapText="1"/>
    </xf>
    <xf numFmtId="49" fontId="12" fillId="5" borderId="19" xfId="0" applyNumberFormat="1" applyFont="1" applyFill="1" applyBorder="1" applyAlignment="1">
      <alignment horizontal="center" vertical="center"/>
    </xf>
    <xf numFmtId="1" fontId="12" fillId="5" borderId="22"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wrapText="1"/>
    </xf>
    <xf numFmtId="1" fontId="12" fillId="5" borderId="0" xfId="0" applyNumberFormat="1" applyFont="1" applyFill="1"/>
    <xf numFmtId="1" fontId="12" fillId="0" borderId="21" xfId="0" applyNumberFormat="1" applyFont="1" applyFill="1" applyBorder="1" applyAlignment="1">
      <alignment horizontal="center" vertical="center"/>
    </xf>
    <xf numFmtId="1" fontId="12" fillId="0" borderId="22" xfId="0" applyNumberFormat="1" applyFont="1" applyFill="1" applyBorder="1" applyAlignment="1">
      <alignment horizontal="center" vertical="center"/>
    </xf>
    <xf numFmtId="1" fontId="12" fillId="0" borderId="19"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xf>
    <xf numFmtId="1" fontId="12" fillId="0" borderId="0" xfId="0" applyNumberFormat="1" applyFont="1" applyAlignment="1">
      <alignment horizontal="center"/>
    </xf>
    <xf numFmtId="1" fontId="12" fillId="3" borderId="24" xfId="0" applyNumberFormat="1" applyFont="1" applyFill="1" applyBorder="1" applyAlignment="1">
      <alignment horizontal="center" vertical="center"/>
    </xf>
    <xf numFmtId="1" fontId="12" fillId="3" borderId="25" xfId="0" applyNumberFormat="1" applyFont="1" applyFill="1" applyBorder="1" applyAlignment="1">
      <alignment horizontal="center" vertical="center" wrapText="1"/>
    </xf>
    <xf numFmtId="14" fontId="12" fillId="3" borderId="25" xfId="0" applyNumberFormat="1" applyFont="1" applyFill="1" applyBorder="1" applyAlignment="1">
      <alignment horizontal="center" vertical="center" wrapText="1"/>
    </xf>
    <xf numFmtId="1" fontId="12" fillId="3" borderId="25" xfId="0" applyNumberFormat="1" applyFont="1" applyFill="1" applyBorder="1" applyAlignment="1">
      <alignment horizontal="center" vertical="center"/>
    </xf>
    <xf numFmtId="1" fontId="12" fillId="3" borderId="28" xfId="0" applyNumberFormat="1" applyFont="1" applyFill="1" applyBorder="1" applyAlignment="1">
      <alignment horizontal="center" vertic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7" fillId="4" borderId="32"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3" borderId="18"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8" fillId="3" borderId="4" xfId="0" applyNumberFormat="1" applyFont="1" applyFill="1" applyBorder="1" applyAlignment="1">
      <alignment horizontal="center" vertical="center"/>
    </xf>
    <xf numFmtId="1" fontId="18" fillId="2" borderId="4" xfId="0" applyNumberFormat="1" applyFont="1" applyFill="1" applyBorder="1" applyAlignment="1">
      <alignment horizontal="center" vertical="center"/>
    </xf>
    <xf numFmtId="1" fontId="18" fillId="0" borderId="4" xfId="0" applyNumberFormat="1" applyFont="1" applyFill="1" applyBorder="1" applyAlignment="1">
      <alignment horizontal="center" vertical="center"/>
    </xf>
    <xf numFmtId="1" fontId="18" fillId="2" borderId="22" xfId="0" applyNumberFormat="1" applyFont="1" applyFill="1" applyBorder="1" applyAlignment="1">
      <alignment horizontal="center" vertical="center"/>
    </xf>
    <xf numFmtId="1" fontId="18" fillId="0" borderId="22" xfId="0" applyNumberFormat="1" applyFont="1" applyFill="1" applyBorder="1" applyAlignment="1">
      <alignment horizontal="center" vertical="center"/>
    </xf>
    <xf numFmtId="1" fontId="18" fillId="3" borderId="22" xfId="0" applyNumberFormat="1" applyFont="1" applyFill="1" applyBorder="1" applyAlignment="1">
      <alignment horizontal="center" vertical="center"/>
    </xf>
    <xf numFmtId="49" fontId="18" fillId="2" borderId="4"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1" fontId="18" fillId="5" borderId="22" xfId="0" applyNumberFormat="1" applyFont="1" applyFill="1" applyBorder="1" applyAlignment="1">
      <alignment horizontal="center" vertical="center"/>
    </xf>
    <xf numFmtId="0" fontId="18" fillId="2" borderId="1" xfId="0" applyFont="1" applyFill="1" applyBorder="1" applyAlignment="1">
      <alignment horizontal="center" vertical="center" wrapText="1"/>
    </xf>
    <xf numFmtId="4" fontId="18" fillId="2" borderId="1" xfId="0" applyNumberFormat="1" applyFont="1" applyFill="1" applyBorder="1" applyAlignment="1">
      <alignment horizontal="center" vertical="center"/>
    </xf>
    <xf numFmtId="0" fontId="18" fillId="2" borderId="1" xfId="0" applyNumberFormat="1" applyFont="1" applyFill="1" applyBorder="1" applyAlignment="1">
      <alignment horizontal="center" vertical="center" wrapText="1"/>
    </xf>
    <xf numFmtId="0" fontId="18" fillId="2" borderId="1" xfId="0" applyNumberFormat="1" applyFont="1" applyFill="1" applyBorder="1" applyAlignment="1">
      <alignment horizontal="center" vertical="center"/>
    </xf>
    <xf numFmtId="14" fontId="1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6" borderId="22" xfId="0" applyNumberFormat="1" applyFont="1" applyFill="1" applyBorder="1" applyAlignment="1">
      <alignment horizontal="center" vertical="center" wrapText="1"/>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3" borderId="18"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3" borderId="26" xfId="0" applyNumberFormat="1" applyFont="1" applyFill="1" applyBorder="1" applyAlignment="1">
      <alignment horizontal="center" vertical="center" wrapText="1"/>
    </xf>
    <xf numFmtId="1" fontId="12" fillId="3" borderId="27" xfId="0" applyNumberFormat="1" applyFont="1" applyFill="1" applyBorder="1" applyAlignment="1">
      <alignment horizontal="center" vertical="center" wrapText="1"/>
    </xf>
    <xf numFmtId="1" fontId="12" fillId="3" borderId="28" xfId="0" applyNumberFormat="1" applyFont="1" applyFill="1" applyBorder="1" applyAlignment="1">
      <alignment horizontal="center" vertical="center" wrapText="1"/>
    </xf>
    <xf numFmtId="1" fontId="12" fillId="2" borderId="18"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3" borderId="34" xfId="0" applyNumberFormat="1" applyFont="1" applyFill="1" applyBorder="1" applyAlignment="1">
      <alignment horizontal="center" vertical="center" wrapText="1"/>
    </xf>
    <xf numFmtId="1" fontId="12" fillId="3" borderId="46" xfId="0" applyNumberFormat="1" applyFont="1" applyFill="1" applyBorder="1" applyAlignment="1">
      <alignment horizontal="center" vertical="center" wrapText="1"/>
    </xf>
    <xf numFmtId="1" fontId="18" fillId="5" borderId="18" xfId="0" applyNumberFormat="1" applyFont="1" applyFill="1" applyBorder="1" applyAlignment="1">
      <alignment horizontal="center" vertical="center" wrapText="1"/>
    </xf>
    <xf numFmtId="1" fontId="18" fillId="5" borderId="0" xfId="0" applyNumberFormat="1" applyFont="1" applyFill="1" applyBorder="1" applyAlignment="1">
      <alignment horizontal="center" vertical="center" wrapText="1"/>
    </xf>
    <xf numFmtId="1" fontId="18" fillId="5" borderId="19" xfId="0" applyNumberFormat="1" applyFont="1" applyFill="1" applyBorder="1" applyAlignment="1">
      <alignment horizontal="center" vertical="center" wrapText="1"/>
    </xf>
    <xf numFmtId="1" fontId="12" fillId="0" borderId="18"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1" fillId="0" borderId="13" xfId="0" applyNumberFormat="1" applyFont="1" applyBorder="1" applyAlignment="1">
      <alignment horizontal="center" wrapText="1"/>
    </xf>
    <xf numFmtId="1" fontId="12" fillId="0" borderId="16" xfId="0" applyNumberFormat="1" applyFont="1" applyBorder="1" applyAlignment="1">
      <alignment wrapText="1"/>
    </xf>
    <xf numFmtId="1" fontId="12" fillId="0" borderId="13" xfId="0" applyNumberFormat="1" applyFont="1" applyBorder="1" applyAlignment="1">
      <alignment horizontal="center" vertical="center"/>
    </xf>
    <xf numFmtId="1" fontId="12" fillId="0" borderId="14" xfId="0" applyNumberFormat="1" applyFont="1" applyBorder="1"/>
    <xf numFmtId="1" fontId="12" fillId="0" borderId="16" xfId="0" applyNumberFormat="1" applyFont="1" applyBorder="1"/>
    <xf numFmtId="1" fontId="12" fillId="0" borderId="13" xfId="0" applyNumberFormat="1" applyFont="1" applyBorder="1" applyAlignment="1">
      <alignment horizontal="center"/>
    </xf>
    <xf numFmtId="1" fontId="12" fillId="0" borderId="13" xfId="0" applyNumberFormat="1" applyFont="1" applyBorder="1" applyAlignment="1">
      <alignment horizontal="center" wrapText="1"/>
    </xf>
    <xf numFmtId="1" fontId="12" fillId="3" borderId="33" xfId="0" applyNumberFormat="1" applyFont="1" applyFill="1" applyBorder="1" applyAlignment="1">
      <alignment horizontal="center" vertical="center" wrapText="1"/>
    </xf>
    <xf numFmtId="1" fontId="12" fillId="3" borderId="17" xfId="0" applyNumberFormat="1" applyFont="1" applyFill="1" applyBorder="1" applyAlignment="1">
      <alignment horizontal="center" vertical="center" wrapText="1"/>
    </xf>
    <xf numFmtId="1" fontId="12" fillId="3" borderId="20" xfId="0" applyNumberFormat="1" applyFont="1" applyFill="1" applyBorder="1" applyAlignment="1">
      <alignment horizontal="center" vertical="center" wrapText="1"/>
    </xf>
    <xf numFmtId="1" fontId="13" fillId="0" borderId="13" xfId="1" applyNumberFormat="1" applyFon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2" fillId="0" borderId="14" xfId="0" applyNumberFormat="1" applyFont="1" applyBorder="1" applyAlignment="1">
      <alignment horizontal="center"/>
    </xf>
    <xf numFmtId="1" fontId="12" fillId="0" borderId="16" xfId="0" applyNumberFormat="1" applyFont="1" applyBorder="1" applyAlignment="1">
      <alignment horizontal="center"/>
    </xf>
    <xf numFmtId="1" fontId="12" fillId="0" borderId="13" xfId="0" applyNumberFormat="1" applyFont="1" applyFill="1" applyBorder="1" applyAlignment="1">
      <alignment horizontal="center" wrapText="1"/>
    </xf>
    <xf numFmtId="1" fontId="12" fillId="0" borderId="16" xfId="0" applyNumberFormat="1" applyFont="1" applyFill="1" applyBorder="1" applyAlignment="1">
      <alignment horizontal="center" wrapText="1"/>
    </xf>
    <xf numFmtId="1" fontId="12" fillId="0" borderId="16" xfId="0" applyNumberFormat="1" applyFont="1" applyBorder="1" applyAlignment="1">
      <alignment horizontal="center" wrapText="1"/>
    </xf>
    <xf numFmtId="1" fontId="12" fillId="0" borderId="36" xfId="0" applyNumberFormat="1" applyFont="1" applyBorder="1" applyAlignment="1">
      <alignment horizontal="center"/>
    </xf>
    <xf numFmtId="1" fontId="12" fillId="0" borderId="37" xfId="0" applyNumberFormat="1" applyFont="1" applyBorder="1"/>
    <xf numFmtId="1" fontId="12" fillId="0" borderId="0" xfId="0" applyNumberFormat="1" applyFont="1" applyAlignment="1">
      <alignment horizontal="center" wrapText="1"/>
    </xf>
    <xf numFmtId="1" fontId="11" fillId="4" borderId="26" xfId="0" applyNumberFormat="1" applyFont="1" applyFill="1" applyBorder="1" applyAlignment="1">
      <alignment horizontal="center" vertical="center"/>
    </xf>
    <xf numFmtId="1" fontId="12" fillId="0" borderId="27" xfId="0" applyNumberFormat="1" applyFont="1" applyBorder="1"/>
    <xf numFmtId="1" fontId="12" fillId="0" borderId="12" xfId="0" applyNumberFormat="1" applyFont="1" applyBorder="1"/>
    <xf numFmtId="1" fontId="12" fillId="0" borderId="15" xfId="0" applyNumberFormat="1" applyFont="1" applyBorder="1"/>
    <xf numFmtId="1" fontId="15" fillId="4" borderId="30" xfId="0" applyNumberFormat="1" applyFont="1" applyFill="1" applyBorder="1" applyAlignment="1">
      <alignment horizontal="center" vertical="center" wrapText="1"/>
    </xf>
    <xf numFmtId="1" fontId="15" fillId="4" borderId="31" xfId="0" applyNumberFormat="1" applyFont="1" applyFill="1" applyBorder="1" applyAlignment="1">
      <alignment horizontal="center" vertical="center" wrapText="1"/>
    </xf>
    <xf numFmtId="1" fontId="15" fillId="4" borderId="29" xfId="0" applyNumberFormat="1" applyFont="1" applyFill="1" applyBorder="1" applyAlignment="1">
      <alignment horizontal="center" vertical="center" wrapText="1"/>
    </xf>
    <xf numFmtId="1" fontId="18" fillId="2" borderId="18" xfId="0" applyNumberFormat="1" applyFont="1" applyFill="1" applyBorder="1" applyAlignment="1">
      <alignment horizontal="center" vertical="center" wrapText="1"/>
    </xf>
    <xf numFmtId="1" fontId="18" fillId="2" borderId="0" xfId="0" applyNumberFormat="1" applyFont="1" applyFill="1" applyBorder="1" applyAlignment="1">
      <alignment horizontal="center" vertical="center" wrapText="1"/>
    </xf>
    <xf numFmtId="1" fontId="18" fillId="2" borderId="19" xfId="0" applyNumberFormat="1" applyFont="1" applyFill="1" applyBorder="1" applyAlignment="1">
      <alignment horizontal="center" vertical="center" wrapText="1"/>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2" fillId="0" borderId="16" xfId="0" applyNumberFormat="1" applyFont="1" applyFill="1" applyBorder="1" applyAlignment="1">
      <alignment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52"/>
  <sheetViews>
    <sheetView tabSelected="1" zoomScale="55" zoomScaleNormal="55" workbookViewId="0">
      <pane ySplit="14" topLeftCell="A15" activePane="bottomLeft" state="frozen"/>
      <selection pane="bottomLeft" activeCell="C15" sqref="C15"/>
    </sheetView>
  </sheetViews>
  <sheetFormatPr defaultRowHeight="20.25" x14ac:dyDescent="0.3"/>
  <cols>
    <col min="1" max="1" width="20.140625" style="85" customWidth="1"/>
    <col min="2" max="2" width="31.7109375" style="85" bestFit="1" customWidth="1"/>
    <col min="3" max="3" width="41.42578125" style="85" customWidth="1"/>
    <col min="4" max="4" width="38.7109375" style="85" bestFit="1" customWidth="1"/>
    <col min="5" max="5" width="25.5703125" style="85" bestFit="1" customWidth="1"/>
    <col min="6" max="6" width="17.42578125" style="85" bestFit="1" customWidth="1"/>
    <col min="7" max="7" width="14.85546875" style="85" bestFit="1" customWidth="1"/>
    <col min="8" max="8" width="26.42578125" style="92" bestFit="1" customWidth="1"/>
    <col min="9" max="9" width="30.7109375" style="85" bestFit="1" customWidth="1"/>
    <col min="10" max="10" width="29.42578125" style="85" bestFit="1" customWidth="1"/>
    <col min="11" max="11" width="20" style="85" customWidth="1"/>
    <col min="12" max="12" width="26.42578125" style="85" bestFit="1" customWidth="1"/>
    <col min="13" max="13" width="17" style="92" customWidth="1"/>
    <col min="14" max="14" width="16.7109375" style="92" customWidth="1"/>
    <col min="15" max="15" width="13.7109375" style="92" customWidth="1"/>
    <col min="16" max="16" width="30.7109375" style="92" customWidth="1"/>
    <col min="17" max="17" width="13.42578125" style="85" customWidth="1"/>
    <col min="18" max="16384" width="9.140625" style="37"/>
  </cols>
  <sheetData>
    <row r="1" spans="1:17" ht="21" customHeight="1" x14ac:dyDescent="0.3">
      <c r="A1" s="161" t="s">
        <v>37</v>
      </c>
      <c r="B1" s="162"/>
      <c r="C1" s="162"/>
      <c r="D1" s="162"/>
      <c r="E1" s="162"/>
      <c r="F1" s="162"/>
      <c r="G1" s="162"/>
      <c r="H1" s="162"/>
      <c r="I1" s="162"/>
      <c r="J1" s="162"/>
      <c r="K1" s="162"/>
      <c r="L1" s="162"/>
      <c r="M1" s="162"/>
      <c r="N1" s="162"/>
      <c r="O1" s="162"/>
      <c r="P1" s="163"/>
      <c r="Q1" s="36"/>
    </row>
    <row r="2" spans="1:17" ht="15" customHeight="1" x14ac:dyDescent="0.3">
      <c r="A2" s="153"/>
      <c r="B2" s="152"/>
      <c r="C2" s="164" t="s">
        <v>38</v>
      </c>
      <c r="D2" s="151"/>
      <c r="E2" s="152"/>
      <c r="F2" s="164"/>
      <c r="G2" s="151"/>
      <c r="H2" s="152"/>
      <c r="I2" s="164" t="s">
        <v>38</v>
      </c>
      <c r="J2" s="151"/>
      <c r="K2" s="151"/>
      <c r="L2" s="152"/>
      <c r="M2" s="148"/>
      <c r="N2" s="149"/>
      <c r="O2" s="148" t="s">
        <v>38</v>
      </c>
      <c r="P2" s="149"/>
      <c r="Q2" s="37"/>
    </row>
    <row r="3" spans="1:17" x14ac:dyDescent="0.3">
      <c r="A3" s="164" t="s">
        <v>39</v>
      </c>
      <c r="B3" s="152"/>
      <c r="C3" s="164" t="s">
        <v>42</v>
      </c>
      <c r="D3" s="151"/>
      <c r="E3" s="152"/>
      <c r="F3" s="164" t="s">
        <v>39</v>
      </c>
      <c r="G3" s="151"/>
      <c r="H3" s="152"/>
      <c r="I3" s="164" t="s">
        <v>42</v>
      </c>
      <c r="J3" s="151"/>
      <c r="K3" s="151"/>
      <c r="L3" s="152"/>
      <c r="M3" s="148" t="s">
        <v>39</v>
      </c>
      <c r="N3" s="149"/>
      <c r="O3" s="148" t="s">
        <v>42</v>
      </c>
      <c r="P3" s="149"/>
      <c r="Q3" s="37"/>
    </row>
    <row r="4" spans="1:17" x14ac:dyDescent="0.3">
      <c r="A4" s="153" t="s">
        <v>104</v>
      </c>
      <c r="B4" s="166"/>
      <c r="C4" s="153" t="s">
        <v>116</v>
      </c>
      <c r="D4" s="165"/>
      <c r="E4" s="166"/>
      <c r="F4" s="153" t="s">
        <v>109</v>
      </c>
      <c r="G4" s="165"/>
      <c r="H4" s="166"/>
      <c r="I4" s="153" t="s">
        <v>116</v>
      </c>
      <c r="J4" s="165"/>
      <c r="K4" s="165"/>
      <c r="L4" s="166"/>
      <c r="M4" s="154"/>
      <c r="N4" s="169"/>
      <c r="O4" s="154"/>
      <c r="P4" s="169"/>
      <c r="Q4" s="37"/>
    </row>
    <row r="5" spans="1:17" x14ac:dyDescent="0.3">
      <c r="A5" s="153" t="s">
        <v>105</v>
      </c>
      <c r="B5" s="166"/>
      <c r="C5" s="153" t="s">
        <v>116</v>
      </c>
      <c r="D5" s="165"/>
      <c r="E5" s="166"/>
      <c r="F5" s="153" t="s">
        <v>110</v>
      </c>
      <c r="G5" s="165"/>
      <c r="H5" s="166"/>
      <c r="I5" s="153" t="s">
        <v>116</v>
      </c>
      <c r="J5" s="165"/>
      <c r="K5" s="165"/>
      <c r="L5" s="166"/>
      <c r="M5" s="154"/>
      <c r="N5" s="169"/>
      <c r="O5" s="154"/>
      <c r="P5" s="169"/>
      <c r="Q5" s="37"/>
    </row>
    <row r="6" spans="1:17" x14ac:dyDescent="0.3">
      <c r="A6" s="153" t="s">
        <v>106</v>
      </c>
      <c r="B6" s="166"/>
      <c r="C6" s="153" t="s">
        <v>116</v>
      </c>
      <c r="D6" s="165"/>
      <c r="E6" s="166"/>
      <c r="F6" s="153" t="s">
        <v>111</v>
      </c>
      <c r="G6" s="165"/>
      <c r="H6" s="166"/>
      <c r="I6" s="153" t="s">
        <v>116</v>
      </c>
      <c r="J6" s="165"/>
      <c r="K6" s="165"/>
      <c r="L6" s="166"/>
      <c r="M6" s="167"/>
      <c r="N6" s="168"/>
      <c r="O6" s="167"/>
      <c r="P6" s="168"/>
      <c r="Q6" s="37"/>
    </row>
    <row r="7" spans="1:17" x14ac:dyDescent="0.3">
      <c r="A7" s="153" t="s">
        <v>107</v>
      </c>
      <c r="B7" s="152"/>
      <c r="C7" s="153" t="s">
        <v>116</v>
      </c>
      <c r="D7" s="165"/>
      <c r="E7" s="166"/>
      <c r="F7" s="150" t="s">
        <v>112</v>
      </c>
      <c r="G7" s="151"/>
      <c r="H7" s="152"/>
      <c r="I7" s="153" t="s">
        <v>116</v>
      </c>
      <c r="J7" s="165"/>
      <c r="K7" s="165"/>
      <c r="L7" s="166"/>
      <c r="M7" s="167"/>
      <c r="N7" s="185"/>
      <c r="O7" s="167"/>
      <c r="P7" s="168"/>
      <c r="Q7" s="37"/>
    </row>
    <row r="8" spans="1:17" x14ac:dyDescent="0.3">
      <c r="A8" s="153" t="s">
        <v>108</v>
      </c>
      <c r="B8" s="166"/>
      <c r="C8" s="153" t="s">
        <v>116</v>
      </c>
      <c r="D8" s="165"/>
      <c r="E8" s="166"/>
      <c r="F8" s="150" t="s">
        <v>113</v>
      </c>
      <c r="G8" s="183"/>
      <c r="H8" s="184"/>
      <c r="I8" s="153" t="s">
        <v>116</v>
      </c>
      <c r="J8" s="165"/>
      <c r="K8" s="165"/>
      <c r="L8" s="166"/>
      <c r="M8" s="154"/>
      <c r="N8" s="169"/>
      <c r="O8" s="154"/>
      <c r="P8" s="169"/>
      <c r="Q8" s="37"/>
    </row>
    <row r="9" spans="1:17" x14ac:dyDescent="0.3">
      <c r="A9" s="153" t="s">
        <v>114</v>
      </c>
      <c r="B9" s="166"/>
      <c r="C9" s="153" t="s">
        <v>116</v>
      </c>
      <c r="D9" s="165"/>
      <c r="E9" s="166"/>
      <c r="F9" s="150" t="s">
        <v>115</v>
      </c>
      <c r="G9" s="183"/>
      <c r="H9" s="184"/>
      <c r="I9" s="153" t="s">
        <v>116</v>
      </c>
      <c r="J9" s="165"/>
      <c r="K9" s="165"/>
      <c r="L9" s="166"/>
      <c r="M9" s="154"/>
      <c r="N9" s="169"/>
      <c r="O9" s="154"/>
      <c r="P9" s="169"/>
      <c r="Q9" s="37"/>
    </row>
    <row r="10" spans="1:17" ht="15" customHeight="1" x14ac:dyDescent="0.3">
      <c r="A10" s="153"/>
      <c r="B10" s="152"/>
      <c r="C10" s="153"/>
      <c r="D10" s="165"/>
      <c r="E10" s="166"/>
      <c r="F10" s="150"/>
      <c r="G10" s="151"/>
      <c r="H10" s="152"/>
      <c r="I10" s="153"/>
      <c r="J10" s="165"/>
      <c r="K10" s="165"/>
      <c r="L10" s="166"/>
      <c r="M10" s="154"/>
      <c r="N10" s="149"/>
      <c r="O10" s="154"/>
      <c r="P10" s="169"/>
      <c r="Q10" s="37"/>
    </row>
    <row r="11" spans="1:17" ht="15" customHeight="1" x14ac:dyDescent="0.3">
      <c r="A11" s="170"/>
      <c r="B11" s="171"/>
      <c r="C11" s="153"/>
      <c r="D11" s="165"/>
      <c r="E11" s="166"/>
      <c r="F11" s="150"/>
      <c r="G11" s="151"/>
      <c r="H11" s="152"/>
      <c r="I11" s="153"/>
      <c r="J11" s="151"/>
      <c r="K11" s="151"/>
      <c r="L11" s="152"/>
      <c r="M11" s="148"/>
      <c r="N11" s="149"/>
      <c r="O11" s="148"/>
      <c r="P11" s="149"/>
      <c r="Q11" s="37"/>
    </row>
    <row r="12" spans="1:17" s="38" customFormat="1" ht="27.75" customHeight="1" x14ac:dyDescent="0.2">
      <c r="A12" s="125" t="s">
        <v>67</v>
      </c>
      <c r="B12" s="126"/>
      <c r="C12" s="127"/>
      <c r="D12" s="158" t="s">
        <v>103</v>
      </c>
      <c r="E12" s="159"/>
      <c r="F12" s="159"/>
      <c r="G12" s="159"/>
      <c r="H12" s="159"/>
      <c r="I12" s="159"/>
      <c r="J12" s="159"/>
      <c r="K12" s="159"/>
      <c r="L12" s="159"/>
      <c r="M12" s="159"/>
      <c r="N12" s="159"/>
      <c r="O12" s="159"/>
      <c r="P12" s="160"/>
    </row>
    <row r="13" spans="1:17" ht="43.5" customHeight="1" x14ac:dyDescent="0.3">
      <c r="A13" s="173" t="s">
        <v>32</v>
      </c>
      <c r="B13" s="174"/>
      <c r="C13" s="174"/>
      <c r="D13" s="175"/>
      <c r="E13" s="175"/>
      <c r="F13" s="175"/>
      <c r="G13" s="175"/>
      <c r="H13" s="175"/>
      <c r="I13" s="175"/>
      <c r="J13" s="175"/>
      <c r="K13" s="175"/>
      <c r="L13" s="175"/>
      <c r="M13" s="175"/>
      <c r="N13" s="175"/>
      <c r="O13" s="175"/>
      <c r="P13" s="176"/>
      <c r="Q13" s="39"/>
    </row>
    <row r="14" spans="1:17" s="43" customFormat="1" ht="105" customHeight="1" thickBot="1" x14ac:dyDescent="0.35">
      <c r="A14" s="40" t="s">
        <v>65</v>
      </c>
      <c r="B14" s="41" t="s">
        <v>63</v>
      </c>
      <c r="C14" s="41" t="s">
        <v>61</v>
      </c>
      <c r="D14" s="41" t="s">
        <v>68</v>
      </c>
      <c r="E14" s="41" t="s">
        <v>64</v>
      </c>
      <c r="F14" s="41" t="s">
        <v>69</v>
      </c>
      <c r="G14" s="41" t="s">
        <v>70</v>
      </c>
      <c r="H14" s="41" t="s">
        <v>71</v>
      </c>
      <c r="I14" s="42" t="s">
        <v>86</v>
      </c>
      <c r="J14" s="42" t="s">
        <v>85</v>
      </c>
      <c r="K14" s="93" t="s">
        <v>66</v>
      </c>
      <c r="L14" s="41" t="s">
        <v>72</v>
      </c>
      <c r="M14" s="177" t="s">
        <v>98</v>
      </c>
      <c r="N14" s="178"/>
      <c r="O14" s="178"/>
      <c r="P14" s="179"/>
    </row>
    <row r="15" spans="1:17" ht="116.25" customHeight="1" x14ac:dyDescent="0.3">
      <c r="A15" s="44" t="s">
        <v>117</v>
      </c>
      <c r="B15" s="45" t="s">
        <v>119</v>
      </c>
      <c r="C15" s="46" t="s">
        <v>104</v>
      </c>
      <c r="D15" s="45">
        <v>652</v>
      </c>
      <c r="E15" s="45" t="s">
        <v>120</v>
      </c>
      <c r="F15" s="47">
        <v>30375</v>
      </c>
      <c r="G15" s="45" t="s">
        <v>121</v>
      </c>
      <c r="H15" s="45"/>
      <c r="I15" s="107">
        <f>480+50</f>
        <v>530</v>
      </c>
      <c r="J15" s="44" t="s">
        <v>123</v>
      </c>
      <c r="K15" s="49" t="s">
        <v>122</v>
      </c>
      <c r="L15" s="50"/>
      <c r="M15" s="155" t="s">
        <v>261</v>
      </c>
      <c r="N15" s="156"/>
      <c r="O15" s="156"/>
      <c r="P15" s="157"/>
      <c r="Q15" s="51"/>
    </row>
    <row r="16" spans="1:17" ht="121.5" customHeight="1" x14ac:dyDescent="0.3">
      <c r="A16" s="52" t="s">
        <v>118</v>
      </c>
      <c r="B16" s="53" t="s">
        <v>124</v>
      </c>
      <c r="C16" s="54" t="s">
        <v>104</v>
      </c>
      <c r="D16" s="53">
        <v>704</v>
      </c>
      <c r="E16" s="53" t="s">
        <v>125</v>
      </c>
      <c r="F16" s="55">
        <v>27786</v>
      </c>
      <c r="G16" s="53" t="s">
        <v>121</v>
      </c>
      <c r="H16" s="53">
        <v>185</v>
      </c>
      <c r="I16" s="108">
        <v>106</v>
      </c>
      <c r="J16" s="56" t="s">
        <v>123</v>
      </c>
      <c r="K16" s="57"/>
      <c r="L16" s="58"/>
      <c r="M16" s="134" t="s">
        <v>262</v>
      </c>
      <c r="N16" s="135"/>
      <c r="O16" s="135"/>
      <c r="P16" s="136"/>
      <c r="Q16" s="37"/>
    </row>
    <row r="17" spans="1:17" ht="48.75" customHeight="1" x14ac:dyDescent="0.3">
      <c r="A17" s="44" t="s">
        <v>126</v>
      </c>
      <c r="B17" s="45" t="s">
        <v>127</v>
      </c>
      <c r="C17" s="46" t="s">
        <v>115</v>
      </c>
      <c r="D17" s="46">
        <v>46</v>
      </c>
      <c r="E17" s="45" t="s">
        <v>128</v>
      </c>
      <c r="F17" s="59">
        <v>29921</v>
      </c>
      <c r="G17" s="45" t="s">
        <v>12</v>
      </c>
      <c r="H17" s="45">
        <v>210</v>
      </c>
      <c r="I17" s="107">
        <f>60+50</f>
        <v>110</v>
      </c>
      <c r="J17" s="44" t="s">
        <v>123</v>
      </c>
      <c r="K17" s="100" t="s">
        <v>129</v>
      </c>
      <c r="L17" s="60"/>
      <c r="M17" s="128" t="s">
        <v>263</v>
      </c>
      <c r="N17" s="129"/>
      <c r="O17" s="129"/>
      <c r="P17" s="130"/>
      <c r="Q17" s="37"/>
    </row>
    <row r="18" spans="1:17" s="64" customFormat="1" ht="40.5" x14ac:dyDescent="0.3">
      <c r="A18" s="81" t="s">
        <v>130</v>
      </c>
      <c r="B18" s="46" t="s">
        <v>131</v>
      </c>
      <c r="C18" s="46" t="s">
        <v>106</v>
      </c>
      <c r="D18" s="124">
        <v>88</v>
      </c>
      <c r="E18" s="46" t="s">
        <v>45</v>
      </c>
      <c r="F18" s="63">
        <v>30034</v>
      </c>
      <c r="G18" s="46" t="s">
        <v>12</v>
      </c>
      <c r="H18" s="46">
        <v>195</v>
      </c>
      <c r="I18" s="109">
        <v>110</v>
      </c>
      <c r="J18" s="81" t="s">
        <v>123</v>
      </c>
      <c r="K18" s="105" t="s">
        <v>277</v>
      </c>
      <c r="L18" s="82">
        <v>0</v>
      </c>
      <c r="M18" s="143" t="s">
        <v>264</v>
      </c>
      <c r="N18" s="144"/>
      <c r="O18" s="144"/>
      <c r="P18" s="145"/>
    </row>
    <row r="19" spans="1:17" ht="40.5" x14ac:dyDescent="0.3">
      <c r="A19" s="56" t="s">
        <v>132</v>
      </c>
      <c r="B19" s="53" t="s">
        <v>255</v>
      </c>
      <c r="C19" s="54" t="s">
        <v>107</v>
      </c>
      <c r="D19" s="53">
        <v>90</v>
      </c>
      <c r="E19" s="53" t="s">
        <v>136</v>
      </c>
      <c r="F19" s="55">
        <v>30456</v>
      </c>
      <c r="G19" s="53" t="s">
        <v>3</v>
      </c>
      <c r="H19" s="53">
        <v>229</v>
      </c>
      <c r="I19" s="62">
        <v>100</v>
      </c>
      <c r="J19" s="65" t="s">
        <v>123</v>
      </c>
      <c r="K19" s="61" t="s">
        <v>256</v>
      </c>
      <c r="L19" s="62">
        <v>6824</v>
      </c>
      <c r="M19" s="134" t="s">
        <v>281</v>
      </c>
      <c r="N19" s="135"/>
      <c r="O19" s="135"/>
      <c r="P19" s="136"/>
      <c r="Q19" s="37"/>
    </row>
    <row r="20" spans="1:17" ht="40.5" x14ac:dyDescent="0.3">
      <c r="A20" s="56" t="s">
        <v>134</v>
      </c>
      <c r="B20" s="53" t="s">
        <v>135</v>
      </c>
      <c r="C20" s="54" t="s">
        <v>112</v>
      </c>
      <c r="D20" s="53">
        <v>104</v>
      </c>
      <c r="E20" s="53" t="s">
        <v>136</v>
      </c>
      <c r="F20" s="55">
        <v>30502</v>
      </c>
      <c r="G20" s="53" t="s">
        <v>3</v>
      </c>
      <c r="H20" s="53">
        <v>210</v>
      </c>
      <c r="I20" s="110">
        <v>100</v>
      </c>
      <c r="J20" s="65" t="s">
        <v>123</v>
      </c>
      <c r="K20" s="57" t="s">
        <v>137</v>
      </c>
      <c r="L20" s="62"/>
      <c r="M20" s="134" t="s">
        <v>266</v>
      </c>
      <c r="N20" s="135"/>
      <c r="O20" s="135"/>
      <c r="P20" s="136"/>
      <c r="Q20" s="37"/>
    </row>
    <row r="21" spans="1:17" ht="62.25" customHeight="1" x14ac:dyDescent="0.3">
      <c r="A21" s="68" t="s">
        <v>138</v>
      </c>
      <c r="B21" s="53" t="s">
        <v>139</v>
      </c>
      <c r="C21" s="54" t="s">
        <v>113</v>
      </c>
      <c r="D21" s="53">
        <v>256</v>
      </c>
      <c r="E21" s="53" t="s">
        <v>45</v>
      </c>
      <c r="F21" s="55">
        <v>30617</v>
      </c>
      <c r="G21" s="53" t="s">
        <v>12</v>
      </c>
      <c r="H21" s="53">
        <v>432</v>
      </c>
      <c r="I21" s="110">
        <v>105</v>
      </c>
      <c r="J21" s="65" t="s">
        <v>123</v>
      </c>
      <c r="K21" s="57" t="s">
        <v>140</v>
      </c>
      <c r="L21" s="62">
        <v>5818</v>
      </c>
      <c r="M21" s="134" t="s">
        <v>278</v>
      </c>
      <c r="N21" s="135"/>
      <c r="O21" s="135"/>
      <c r="P21" s="136"/>
      <c r="Q21" s="37"/>
    </row>
    <row r="22" spans="1:17" ht="40.5" x14ac:dyDescent="0.3">
      <c r="A22" s="44" t="s">
        <v>141</v>
      </c>
      <c r="B22" s="45" t="s">
        <v>142</v>
      </c>
      <c r="C22" s="46" t="s">
        <v>104</v>
      </c>
      <c r="D22" s="45">
        <v>714</v>
      </c>
      <c r="E22" s="45" t="s">
        <v>136</v>
      </c>
      <c r="F22" s="59">
        <v>30568</v>
      </c>
      <c r="G22" s="45" t="s">
        <v>3</v>
      </c>
      <c r="H22" s="45">
        <v>295</v>
      </c>
      <c r="I22" s="112">
        <f>60+50</f>
        <v>110</v>
      </c>
      <c r="J22" s="67" t="s">
        <v>123</v>
      </c>
      <c r="K22" s="100" t="s">
        <v>143</v>
      </c>
      <c r="L22" s="66">
        <v>6650</v>
      </c>
      <c r="M22" s="128" t="s">
        <v>265</v>
      </c>
      <c r="N22" s="129"/>
      <c r="O22" s="129"/>
      <c r="P22" s="130"/>
      <c r="Q22" s="37"/>
    </row>
    <row r="23" spans="1:17" ht="60" customHeight="1" x14ac:dyDescent="0.3">
      <c r="A23" s="56" t="s">
        <v>144</v>
      </c>
      <c r="B23" s="53" t="s">
        <v>145</v>
      </c>
      <c r="C23" s="53" t="s">
        <v>104</v>
      </c>
      <c r="D23" s="53">
        <v>580</v>
      </c>
      <c r="E23" s="53" t="s">
        <v>45</v>
      </c>
      <c r="F23" s="55">
        <v>30613</v>
      </c>
      <c r="G23" s="53" t="s">
        <v>121</v>
      </c>
      <c r="H23" s="53">
        <v>304</v>
      </c>
      <c r="I23" s="110">
        <f>480+50</f>
        <v>530</v>
      </c>
      <c r="J23" s="65" t="s">
        <v>147</v>
      </c>
      <c r="K23" s="57" t="s">
        <v>146</v>
      </c>
      <c r="L23" s="62">
        <v>5700</v>
      </c>
      <c r="M23" s="134" t="s">
        <v>267</v>
      </c>
      <c r="N23" s="135"/>
      <c r="O23" s="135"/>
      <c r="P23" s="136"/>
      <c r="Q23" s="37"/>
    </row>
    <row r="24" spans="1:17" ht="40.5" x14ac:dyDescent="0.3">
      <c r="A24" s="44" t="s">
        <v>148</v>
      </c>
      <c r="B24" s="45" t="s">
        <v>149</v>
      </c>
      <c r="C24" s="46" t="s">
        <v>104</v>
      </c>
      <c r="D24" s="45">
        <v>638</v>
      </c>
      <c r="E24" s="45" t="s">
        <v>136</v>
      </c>
      <c r="F24" s="59">
        <v>30762</v>
      </c>
      <c r="G24" s="45" t="s">
        <v>3</v>
      </c>
      <c r="H24" s="45">
        <v>231</v>
      </c>
      <c r="I24" s="112">
        <f>106</f>
        <v>106</v>
      </c>
      <c r="J24" s="67" t="s">
        <v>123</v>
      </c>
      <c r="K24" s="100" t="s">
        <v>150</v>
      </c>
      <c r="L24" s="66">
        <v>6436</v>
      </c>
      <c r="M24" s="128" t="s">
        <v>268</v>
      </c>
      <c r="N24" s="129"/>
      <c r="O24" s="129"/>
      <c r="P24" s="130"/>
      <c r="Q24" s="37"/>
    </row>
    <row r="25" spans="1:17" ht="40.5" x14ac:dyDescent="0.3">
      <c r="A25" s="56" t="s">
        <v>280</v>
      </c>
      <c r="B25" s="53" t="s">
        <v>151</v>
      </c>
      <c r="C25" s="54" t="s">
        <v>115</v>
      </c>
      <c r="D25" s="53">
        <v>830</v>
      </c>
      <c r="E25" s="53" t="s">
        <v>45</v>
      </c>
      <c r="F25" s="55">
        <v>31031</v>
      </c>
      <c r="G25" s="53" t="s">
        <v>12</v>
      </c>
      <c r="H25" s="53">
        <v>436</v>
      </c>
      <c r="I25" s="110">
        <v>100</v>
      </c>
      <c r="J25" s="65" t="s">
        <v>123</v>
      </c>
      <c r="K25" s="57" t="s">
        <v>152</v>
      </c>
      <c r="L25" s="62">
        <v>6012</v>
      </c>
      <c r="M25" s="134" t="s">
        <v>282</v>
      </c>
      <c r="N25" s="135"/>
      <c r="O25" s="135"/>
      <c r="P25" s="136"/>
      <c r="Q25" s="37"/>
    </row>
    <row r="26" spans="1:17" ht="40.5" x14ac:dyDescent="0.3">
      <c r="A26" s="44" t="s">
        <v>153</v>
      </c>
      <c r="B26" s="45" t="s">
        <v>154</v>
      </c>
      <c r="C26" s="46" t="s">
        <v>104</v>
      </c>
      <c r="D26" s="45">
        <v>831</v>
      </c>
      <c r="E26" s="45" t="s">
        <v>136</v>
      </c>
      <c r="F26" s="59">
        <v>30957</v>
      </c>
      <c r="G26" s="45" t="s">
        <v>3</v>
      </c>
      <c r="H26" s="45">
        <v>1504</v>
      </c>
      <c r="I26" s="112">
        <v>108</v>
      </c>
      <c r="J26" s="67" t="s">
        <v>123</v>
      </c>
      <c r="K26" s="100" t="s">
        <v>155</v>
      </c>
      <c r="L26" s="60" t="s">
        <v>156</v>
      </c>
      <c r="M26" s="128" t="s">
        <v>270</v>
      </c>
      <c r="N26" s="129"/>
      <c r="O26" s="129"/>
      <c r="P26" s="130"/>
      <c r="Q26" s="37"/>
    </row>
    <row r="27" spans="1:17" ht="40.5" x14ac:dyDescent="0.3">
      <c r="A27" s="56" t="s">
        <v>247</v>
      </c>
      <c r="B27" s="53" t="s">
        <v>157</v>
      </c>
      <c r="C27" s="54" t="s">
        <v>107</v>
      </c>
      <c r="D27" s="54">
        <v>104</v>
      </c>
      <c r="E27" s="53" t="s">
        <v>158</v>
      </c>
      <c r="F27" s="55">
        <v>31646</v>
      </c>
      <c r="G27" s="53" t="s">
        <v>3</v>
      </c>
      <c r="H27" s="53">
        <v>302</v>
      </c>
      <c r="I27" s="110">
        <v>110</v>
      </c>
      <c r="J27" s="65" t="s">
        <v>123</v>
      </c>
      <c r="K27" s="57" t="s">
        <v>159</v>
      </c>
      <c r="L27" s="62">
        <v>5904</v>
      </c>
      <c r="M27" s="134" t="s">
        <v>265</v>
      </c>
      <c r="N27" s="135"/>
      <c r="O27" s="135"/>
      <c r="P27" s="136"/>
      <c r="Q27" s="37"/>
    </row>
    <row r="28" spans="1:17" ht="40.5" x14ac:dyDescent="0.3">
      <c r="A28" s="56" t="s">
        <v>160</v>
      </c>
      <c r="B28" s="53" t="s">
        <v>161</v>
      </c>
      <c r="C28" s="53" t="s">
        <v>113</v>
      </c>
      <c r="D28" s="54">
        <v>101</v>
      </c>
      <c r="E28" s="53" t="s">
        <v>158</v>
      </c>
      <c r="F28" s="55">
        <v>31753</v>
      </c>
      <c r="G28" s="53" t="s">
        <v>121</v>
      </c>
      <c r="H28" s="53">
        <v>300</v>
      </c>
      <c r="I28" s="110">
        <v>110</v>
      </c>
      <c r="J28" s="65" t="s">
        <v>123</v>
      </c>
      <c r="K28" s="57" t="s">
        <v>162</v>
      </c>
      <c r="L28" s="58" t="s">
        <v>163</v>
      </c>
      <c r="M28" s="134" t="s">
        <v>271</v>
      </c>
      <c r="N28" s="135"/>
      <c r="O28" s="135"/>
      <c r="P28" s="136"/>
      <c r="Q28" s="37"/>
    </row>
    <row r="29" spans="1:17" ht="40.5" x14ac:dyDescent="0.3">
      <c r="A29" s="56" t="s">
        <v>164</v>
      </c>
      <c r="B29" s="53" t="s">
        <v>165</v>
      </c>
      <c r="C29" s="53" t="s">
        <v>107</v>
      </c>
      <c r="D29" s="54">
        <v>1198</v>
      </c>
      <c r="E29" s="53" t="s">
        <v>158</v>
      </c>
      <c r="F29" s="55">
        <v>32044</v>
      </c>
      <c r="G29" s="53" t="s">
        <v>3</v>
      </c>
      <c r="H29" s="53">
        <v>320</v>
      </c>
      <c r="I29" s="110">
        <f>480+50</f>
        <v>530</v>
      </c>
      <c r="J29" s="65" t="s">
        <v>123</v>
      </c>
      <c r="K29" s="61" t="s">
        <v>166</v>
      </c>
      <c r="L29" s="69" t="s">
        <v>167</v>
      </c>
      <c r="M29" s="134" t="s">
        <v>269</v>
      </c>
      <c r="N29" s="135"/>
      <c r="O29" s="135"/>
      <c r="P29" s="136"/>
      <c r="Q29" s="37"/>
    </row>
    <row r="30" spans="1:17" ht="40.5" x14ac:dyDescent="0.3">
      <c r="A30" s="44" t="s">
        <v>168</v>
      </c>
      <c r="B30" s="45" t="s">
        <v>169</v>
      </c>
      <c r="C30" s="45" t="s">
        <v>113</v>
      </c>
      <c r="D30" s="45">
        <v>1152</v>
      </c>
      <c r="E30" s="45" t="s">
        <v>158</v>
      </c>
      <c r="F30" s="59">
        <v>32044</v>
      </c>
      <c r="G30" s="45" t="s">
        <v>121</v>
      </c>
      <c r="H30" s="45">
        <v>313</v>
      </c>
      <c r="I30" s="112">
        <v>110</v>
      </c>
      <c r="J30" s="67" t="s">
        <v>123</v>
      </c>
      <c r="K30" s="70" t="s">
        <v>170</v>
      </c>
      <c r="L30" s="66">
        <v>6340</v>
      </c>
      <c r="M30" s="128" t="s">
        <v>272</v>
      </c>
      <c r="N30" s="129"/>
      <c r="O30" s="129"/>
      <c r="P30" s="130"/>
      <c r="Q30" s="37"/>
    </row>
    <row r="31" spans="1:17" ht="40.5" x14ac:dyDescent="0.3">
      <c r="A31" s="56" t="s">
        <v>171</v>
      </c>
      <c r="B31" s="53" t="s">
        <v>172</v>
      </c>
      <c r="C31" s="53" t="s">
        <v>115</v>
      </c>
      <c r="D31" s="53">
        <v>1374</v>
      </c>
      <c r="E31" s="53" t="s">
        <v>158</v>
      </c>
      <c r="F31" s="55">
        <v>32856</v>
      </c>
      <c r="G31" s="53" t="s">
        <v>3</v>
      </c>
      <c r="H31" s="53">
        <v>315</v>
      </c>
      <c r="I31" s="110">
        <v>110</v>
      </c>
      <c r="J31" s="65" t="s">
        <v>123</v>
      </c>
      <c r="K31" s="57" t="s">
        <v>173</v>
      </c>
      <c r="L31" s="62">
        <v>6410</v>
      </c>
      <c r="M31" s="134" t="s">
        <v>265</v>
      </c>
      <c r="N31" s="135"/>
      <c r="O31" s="135"/>
      <c r="P31" s="136"/>
      <c r="Q31" s="37"/>
    </row>
    <row r="32" spans="1:17" ht="40.5" x14ac:dyDescent="0.3">
      <c r="A32" s="44" t="s">
        <v>174</v>
      </c>
      <c r="B32" s="45" t="s">
        <v>175</v>
      </c>
      <c r="C32" s="45" t="s">
        <v>114</v>
      </c>
      <c r="D32" s="45">
        <v>1340</v>
      </c>
      <c r="E32" s="45" t="s">
        <v>45</v>
      </c>
      <c r="F32" s="59">
        <v>34321</v>
      </c>
      <c r="G32" s="45" t="s">
        <v>3</v>
      </c>
      <c r="H32" s="45">
        <v>322</v>
      </c>
      <c r="I32" s="112">
        <f>105</f>
        <v>105</v>
      </c>
      <c r="J32" s="67" t="s">
        <v>123</v>
      </c>
      <c r="K32" s="100" t="s">
        <v>176</v>
      </c>
      <c r="L32" s="66">
        <v>0</v>
      </c>
      <c r="M32" s="128" t="s">
        <v>273</v>
      </c>
      <c r="N32" s="129"/>
      <c r="O32" s="129"/>
      <c r="P32" s="130"/>
      <c r="Q32" s="37"/>
    </row>
    <row r="33" spans="1:17" ht="40.5" x14ac:dyDescent="0.3">
      <c r="A33" s="56" t="s">
        <v>177</v>
      </c>
      <c r="B33" s="53" t="s">
        <v>178</v>
      </c>
      <c r="C33" s="53" t="s">
        <v>115</v>
      </c>
      <c r="D33" s="53">
        <v>835</v>
      </c>
      <c r="E33" s="53" t="s">
        <v>45</v>
      </c>
      <c r="F33" s="55">
        <v>34662</v>
      </c>
      <c r="G33" s="71" t="s">
        <v>121</v>
      </c>
      <c r="H33" s="71" t="s">
        <v>179</v>
      </c>
      <c r="I33" s="113" t="s">
        <v>248</v>
      </c>
      <c r="J33" s="72" t="s">
        <v>123</v>
      </c>
      <c r="K33" s="61" t="s">
        <v>180</v>
      </c>
      <c r="L33" s="69" t="s">
        <v>181</v>
      </c>
      <c r="M33" s="134" t="s">
        <v>272</v>
      </c>
      <c r="N33" s="135"/>
      <c r="O33" s="135"/>
      <c r="P33" s="136"/>
      <c r="Q33" s="37"/>
    </row>
    <row r="34" spans="1:17" ht="40.5" x14ac:dyDescent="0.3">
      <c r="A34" s="44" t="s">
        <v>182</v>
      </c>
      <c r="B34" s="45" t="s">
        <v>183</v>
      </c>
      <c r="C34" s="45" t="s">
        <v>115</v>
      </c>
      <c r="D34" s="45">
        <v>895</v>
      </c>
      <c r="E34" s="45" t="s">
        <v>45</v>
      </c>
      <c r="F34" s="59">
        <v>34715</v>
      </c>
      <c r="G34" s="45" t="s">
        <v>3</v>
      </c>
      <c r="H34" s="45">
        <v>442</v>
      </c>
      <c r="I34" s="112">
        <v>100</v>
      </c>
      <c r="J34" s="67" t="s">
        <v>123</v>
      </c>
      <c r="K34" s="99" t="s">
        <v>184</v>
      </c>
      <c r="L34" s="66">
        <v>4770</v>
      </c>
      <c r="M34" s="128" t="s">
        <v>265</v>
      </c>
      <c r="N34" s="129"/>
      <c r="O34" s="129"/>
      <c r="P34" s="130"/>
      <c r="Q34" s="37"/>
    </row>
    <row r="35" spans="1:17" ht="37.5" customHeight="1" x14ac:dyDescent="0.3">
      <c r="A35" s="56" t="s">
        <v>185</v>
      </c>
      <c r="B35" s="53" t="s">
        <v>186</v>
      </c>
      <c r="C35" s="54" t="s">
        <v>105</v>
      </c>
      <c r="D35" s="53">
        <v>1532</v>
      </c>
      <c r="E35" s="53" t="s">
        <v>45</v>
      </c>
      <c r="F35" s="55">
        <v>35406</v>
      </c>
      <c r="G35" s="53" t="s">
        <v>3</v>
      </c>
      <c r="H35" s="53">
        <v>366</v>
      </c>
      <c r="I35" s="110">
        <v>108</v>
      </c>
      <c r="J35" s="65" t="s">
        <v>123</v>
      </c>
      <c r="K35" s="98" t="s">
        <v>187</v>
      </c>
      <c r="L35" s="62">
        <v>0</v>
      </c>
      <c r="M35" s="134" t="s">
        <v>274</v>
      </c>
      <c r="N35" s="135"/>
      <c r="O35" s="135"/>
      <c r="P35" s="136"/>
      <c r="Q35" s="37"/>
    </row>
    <row r="36" spans="1:17" ht="40.5" x14ac:dyDescent="0.3">
      <c r="A36" s="44" t="s">
        <v>188</v>
      </c>
      <c r="B36" s="45" t="s">
        <v>189</v>
      </c>
      <c r="C36" s="46" t="s">
        <v>115</v>
      </c>
      <c r="D36" s="45">
        <v>656</v>
      </c>
      <c r="E36" s="45" t="s">
        <v>45</v>
      </c>
      <c r="F36" s="59">
        <v>37697</v>
      </c>
      <c r="G36" s="45" t="s">
        <v>3</v>
      </c>
      <c r="H36" s="45">
        <v>366</v>
      </c>
      <c r="I36" s="112">
        <v>110</v>
      </c>
      <c r="J36" s="67" t="s">
        <v>123</v>
      </c>
      <c r="K36" s="99" t="s">
        <v>190</v>
      </c>
      <c r="L36" s="66">
        <v>3870</v>
      </c>
      <c r="M36" s="128" t="s">
        <v>265</v>
      </c>
      <c r="N36" s="129"/>
      <c r="O36" s="129"/>
      <c r="P36" s="130"/>
      <c r="Q36" s="37"/>
    </row>
    <row r="37" spans="1:17" ht="40.5" x14ac:dyDescent="0.3">
      <c r="A37" s="56" t="s">
        <v>191</v>
      </c>
      <c r="B37" s="53" t="s">
        <v>193</v>
      </c>
      <c r="C37" s="53" t="s">
        <v>115</v>
      </c>
      <c r="D37" s="53">
        <v>1050</v>
      </c>
      <c r="E37" s="53" t="s">
        <v>133</v>
      </c>
      <c r="F37" s="55">
        <v>36976</v>
      </c>
      <c r="G37" s="53" t="s">
        <v>3</v>
      </c>
      <c r="H37" s="53">
        <v>367</v>
      </c>
      <c r="I37" s="110">
        <v>110</v>
      </c>
      <c r="J37" s="65" t="s">
        <v>123</v>
      </c>
      <c r="K37" s="98" t="s">
        <v>192</v>
      </c>
      <c r="L37" s="62">
        <v>0</v>
      </c>
      <c r="M37" s="134" t="s">
        <v>275</v>
      </c>
      <c r="N37" s="135"/>
      <c r="O37" s="135"/>
      <c r="P37" s="136"/>
      <c r="Q37" s="37"/>
    </row>
    <row r="38" spans="1:17" ht="40.5" x14ac:dyDescent="0.3">
      <c r="A38" s="44" t="s">
        <v>194</v>
      </c>
      <c r="B38" s="45" t="s">
        <v>195</v>
      </c>
      <c r="C38" s="45" t="s">
        <v>104</v>
      </c>
      <c r="D38" s="45">
        <v>872</v>
      </c>
      <c r="E38" s="45" t="s">
        <v>45</v>
      </c>
      <c r="F38" s="59">
        <v>38272</v>
      </c>
      <c r="G38" s="45" t="s">
        <v>3</v>
      </c>
      <c r="H38" s="45">
        <v>540</v>
      </c>
      <c r="I38" s="112">
        <f>480+50</f>
        <v>530</v>
      </c>
      <c r="J38" s="67" t="s">
        <v>123</v>
      </c>
      <c r="K38" s="99" t="s">
        <v>196</v>
      </c>
      <c r="L38" s="66">
        <v>6440</v>
      </c>
      <c r="M38" s="128" t="s">
        <v>282</v>
      </c>
      <c r="N38" s="129"/>
      <c r="O38" s="129"/>
      <c r="P38" s="130"/>
      <c r="Q38" s="37"/>
    </row>
    <row r="39" spans="1:17" ht="40.5" x14ac:dyDescent="0.3">
      <c r="A39" s="56" t="s">
        <v>197</v>
      </c>
      <c r="B39" s="53" t="s">
        <v>198</v>
      </c>
      <c r="C39" s="53" t="s">
        <v>104</v>
      </c>
      <c r="D39" s="53">
        <v>1212</v>
      </c>
      <c r="E39" s="53" t="s">
        <v>45</v>
      </c>
      <c r="F39" s="55">
        <v>39065</v>
      </c>
      <c r="G39" s="53" t="s">
        <v>3</v>
      </c>
      <c r="H39" s="53">
        <v>572</v>
      </c>
      <c r="I39" s="110">
        <v>530</v>
      </c>
      <c r="J39" s="65" t="s">
        <v>123</v>
      </c>
      <c r="K39" s="98" t="s">
        <v>199</v>
      </c>
      <c r="L39" s="62">
        <v>2919</v>
      </c>
      <c r="M39" s="134" t="s">
        <v>265</v>
      </c>
      <c r="N39" s="135"/>
      <c r="O39" s="135"/>
      <c r="P39" s="136"/>
      <c r="Q39" s="37"/>
    </row>
    <row r="40" spans="1:17" ht="40.5" x14ac:dyDescent="0.3">
      <c r="A40" s="44" t="s">
        <v>200</v>
      </c>
      <c r="B40" s="45" t="s">
        <v>201</v>
      </c>
      <c r="C40" s="45" t="s">
        <v>104</v>
      </c>
      <c r="D40" s="45">
        <v>844</v>
      </c>
      <c r="E40" s="45" t="s">
        <v>45</v>
      </c>
      <c r="F40" s="59">
        <v>39426</v>
      </c>
      <c r="G40" s="45" t="s">
        <v>3</v>
      </c>
      <c r="H40" s="45">
        <v>414</v>
      </c>
      <c r="I40" s="112">
        <v>106</v>
      </c>
      <c r="J40" s="67" t="s">
        <v>123</v>
      </c>
      <c r="K40" s="99" t="s">
        <v>202</v>
      </c>
      <c r="L40" s="66">
        <v>0</v>
      </c>
      <c r="M40" s="128" t="s">
        <v>276</v>
      </c>
      <c r="N40" s="129"/>
      <c r="O40" s="129"/>
      <c r="P40" s="130"/>
      <c r="Q40" s="37"/>
    </row>
    <row r="41" spans="1:17" x14ac:dyDescent="0.3">
      <c r="A41" s="56" t="s">
        <v>253</v>
      </c>
      <c r="B41" s="53" t="s">
        <v>254</v>
      </c>
      <c r="C41" s="53" t="s">
        <v>108</v>
      </c>
      <c r="D41" s="53">
        <v>15</v>
      </c>
      <c r="E41" s="53" t="s">
        <v>45</v>
      </c>
      <c r="F41" s="120"/>
      <c r="G41" s="121" t="s">
        <v>76</v>
      </c>
      <c r="H41" s="116"/>
      <c r="I41" s="113"/>
      <c r="J41" s="117"/>
      <c r="K41" s="118"/>
      <c r="L41" s="119"/>
      <c r="M41" s="180"/>
      <c r="N41" s="181"/>
      <c r="O41" s="181"/>
      <c r="P41" s="182"/>
      <c r="Q41" s="37"/>
    </row>
    <row r="42" spans="1:17" ht="40.5" x14ac:dyDescent="0.3">
      <c r="A42" s="56" t="s">
        <v>203</v>
      </c>
      <c r="B42" s="53" t="s">
        <v>204</v>
      </c>
      <c r="C42" s="53" t="s">
        <v>112</v>
      </c>
      <c r="D42" s="53">
        <v>77</v>
      </c>
      <c r="E42" s="53" t="s">
        <v>45</v>
      </c>
      <c r="F42" s="74">
        <v>39336</v>
      </c>
      <c r="G42" s="75" t="s">
        <v>3</v>
      </c>
      <c r="H42" s="75" t="s">
        <v>205</v>
      </c>
      <c r="I42" s="114" t="s">
        <v>249</v>
      </c>
      <c r="J42" s="76" t="s">
        <v>123</v>
      </c>
      <c r="K42" s="57" t="s">
        <v>206</v>
      </c>
      <c r="L42" s="58" t="s">
        <v>207</v>
      </c>
      <c r="M42" s="134" t="s">
        <v>250</v>
      </c>
      <c r="N42" s="135"/>
      <c r="O42" s="135"/>
      <c r="P42" s="136"/>
      <c r="Q42" s="37"/>
    </row>
    <row r="43" spans="1:17" ht="40.5" x14ac:dyDescent="0.3">
      <c r="A43" s="56" t="s">
        <v>208</v>
      </c>
      <c r="B43" s="53" t="s">
        <v>209</v>
      </c>
      <c r="C43" s="54" t="s">
        <v>115</v>
      </c>
      <c r="D43" s="54">
        <v>1645</v>
      </c>
      <c r="E43" s="53" t="s">
        <v>45</v>
      </c>
      <c r="F43" s="55">
        <v>39673</v>
      </c>
      <c r="G43" s="53" t="s">
        <v>3</v>
      </c>
      <c r="H43" s="53">
        <v>441</v>
      </c>
      <c r="I43" s="110">
        <f>43+50</f>
        <v>93</v>
      </c>
      <c r="J43" s="65" t="s">
        <v>123</v>
      </c>
      <c r="K43" s="98" t="s">
        <v>210</v>
      </c>
      <c r="L43" s="62">
        <v>0</v>
      </c>
      <c r="M43" s="134" t="s">
        <v>251</v>
      </c>
      <c r="N43" s="135"/>
      <c r="O43" s="135"/>
      <c r="P43" s="136"/>
      <c r="Q43" s="37"/>
    </row>
    <row r="44" spans="1:17" ht="40.5" x14ac:dyDescent="0.3">
      <c r="A44" s="68" t="s">
        <v>211</v>
      </c>
      <c r="B44" s="54" t="s">
        <v>212</v>
      </c>
      <c r="C44" s="54" t="s">
        <v>107</v>
      </c>
      <c r="D44" s="53">
        <v>79</v>
      </c>
      <c r="E44" s="54" t="s">
        <v>45</v>
      </c>
      <c r="F44" s="74">
        <v>39331</v>
      </c>
      <c r="G44" s="54" t="s">
        <v>3</v>
      </c>
      <c r="H44" s="54">
        <v>445</v>
      </c>
      <c r="I44" s="115">
        <v>110</v>
      </c>
      <c r="J44" s="78" t="s">
        <v>123</v>
      </c>
      <c r="K44" s="103" t="s">
        <v>213</v>
      </c>
      <c r="L44" s="77">
        <v>2960</v>
      </c>
      <c r="M44" s="146" t="s">
        <v>246</v>
      </c>
      <c r="N44" s="137"/>
      <c r="O44" s="137"/>
      <c r="P44" s="147"/>
      <c r="Q44" s="37"/>
    </row>
    <row r="45" spans="1:17" s="64" customFormat="1" ht="40.5" x14ac:dyDescent="0.3">
      <c r="A45" s="81" t="s">
        <v>217</v>
      </c>
      <c r="B45" s="46" t="s">
        <v>218</v>
      </c>
      <c r="C45" s="46" t="s">
        <v>112</v>
      </c>
      <c r="D45" s="124">
        <v>77</v>
      </c>
      <c r="E45" s="46" t="s">
        <v>45</v>
      </c>
      <c r="F45" s="63">
        <v>39387</v>
      </c>
      <c r="G45" s="46" t="s">
        <v>3</v>
      </c>
      <c r="H45" s="46">
        <v>522</v>
      </c>
      <c r="I45" s="111">
        <v>100</v>
      </c>
      <c r="J45" s="83" t="s">
        <v>123</v>
      </c>
      <c r="K45" s="104" t="s">
        <v>219</v>
      </c>
      <c r="L45" s="82">
        <v>1755</v>
      </c>
      <c r="M45" s="143" t="s">
        <v>246</v>
      </c>
      <c r="N45" s="144"/>
      <c r="O45" s="144"/>
      <c r="P45" s="145"/>
    </row>
    <row r="46" spans="1:17" s="80" customFormat="1" ht="40.5" x14ac:dyDescent="0.3">
      <c r="A46" s="68" t="s">
        <v>220</v>
      </c>
      <c r="B46" s="54" t="s">
        <v>221</v>
      </c>
      <c r="C46" s="54" t="s">
        <v>107</v>
      </c>
      <c r="D46" s="54">
        <v>96</v>
      </c>
      <c r="E46" s="54" t="s">
        <v>45</v>
      </c>
      <c r="F46" s="74">
        <v>39392</v>
      </c>
      <c r="G46" s="54" t="s">
        <v>3</v>
      </c>
      <c r="H46" s="54">
        <v>522</v>
      </c>
      <c r="I46" s="115">
        <v>100</v>
      </c>
      <c r="J46" s="78" t="s">
        <v>123</v>
      </c>
      <c r="K46" s="101" t="s">
        <v>222</v>
      </c>
      <c r="L46" s="77">
        <v>1696</v>
      </c>
      <c r="M46" s="146" t="s">
        <v>246</v>
      </c>
      <c r="N46" s="137"/>
      <c r="O46" s="137"/>
      <c r="P46" s="147"/>
    </row>
    <row r="47" spans="1:17" s="80" customFormat="1" ht="40.5" x14ac:dyDescent="0.3">
      <c r="A47" s="68" t="s">
        <v>223</v>
      </c>
      <c r="B47" s="54" t="s">
        <v>224</v>
      </c>
      <c r="C47" s="54" t="s">
        <v>112</v>
      </c>
      <c r="D47" s="45">
        <v>90</v>
      </c>
      <c r="E47" s="54" t="s">
        <v>158</v>
      </c>
      <c r="F47" s="74">
        <v>40807</v>
      </c>
      <c r="G47" s="54" t="s">
        <v>3</v>
      </c>
      <c r="H47" s="54">
        <v>489</v>
      </c>
      <c r="I47" s="77">
        <v>110</v>
      </c>
      <c r="J47" s="78" t="s">
        <v>123</v>
      </c>
      <c r="K47" s="106" t="s">
        <v>225</v>
      </c>
      <c r="L47" s="77">
        <v>3100</v>
      </c>
      <c r="M47" s="140" t="s">
        <v>246</v>
      </c>
      <c r="N47" s="141"/>
      <c r="O47" s="141"/>
      <c r="P47" s="142"/>
    </row>
    <row r="48" spans="1:17" x14ac:dyDescent="0.3">
      <c r="A48" s="56" t="s">
        <v>226</v>
      </c>
      <c r="B48" s="53" t="s">
        <v>227</v>
      </c>
      <c r="C48" s="54" t="s">
        <v>115</v>
      </c>
      <c r="D48" s="54">
        <v>1505</v>
      </c>
      <c r="E48" s="53" t="s">
        <v>45</v>
      </c>
      <c r="F48" s="55">
        <v>41424</v>
      </c>
      <c r="G48" s="53" t="s">
        <v>3</v>
      </c>
      <c r="H48" s="53">
        <v>625</v>
      </c>
      <c r="I48" s="110">
        <v>260</v>
      </c>
      <c r="J48" s="65" t="s">
        <v>123</v>
      </c>
      <c r="K48" s="98" t="s">
        <v>228</v>
      </c>
      <c r="L48" s="62">
        <v>4800</v>
      </c>
      <c r="M48" s="134" t="s">
        <v>246</v>
      </c>
      <c r="N48" s="135"/>
      <c r="O48" s="135"/>
      <c r="P48" s="136"/>
      <c r="Q48" s="37"/>
    </row>
    <row r="49" spans="1:17" s="64" customFormat="1" ht="64.5" customHeight="1" x14ac:dyDescent="0.3">
      <c r="A49" s="81" t="s">
        <v>229</v>
      </c>
      <c r="B49" s="46" t="s">
        <v>230</v>
      </c>
      <c r="C49" s="46" t="s">
        <v>104</v>
      </c>
      <c r="D49" s="45">
        <v>985</v>
      </c>
      <c r="E49" s="46" t="s">
        <v>231</v>
      </c>
      <c r="F49" s="63">
        <v>42309</v>
      </c>
      <c r="G49" s="46" t="s">
        <v>3</v>
      </c>
      <c r="H49" s="46">
        <v>1250</v>
      </c>
      <c r="I49" s="111">
        <f>480+50</f>
        <v>530</v>
      </c>
      <c r="J49" s="83" t="s">
        <v>123</v>
      </c>
      <c r="K49" s="102"/>
      <c r="L49" s="82">
        <v>6813</v>
      </c>
      <c r="M49" s="143" t="s">
        <v>252</v>
      </c>
      <c r="N49" s="144"/>
      <c r="O49" s="144"/>
      <c r="P49" s="145"/>
    </row>
    <row r="50" spans="1:17" s="80" customFormat="1" ht="60" customHeight="1" x14ac:dyDescent="0.3">
      <c r="A50" s="68" t="s">
        <v>232</v>
      </c>
      <c r="B50" s="54" t="s">
        <v>233</v>
      </c>
      <c r="C50" s="54" t="s">
        <v>104</v>
      </c>
      <c r="D50" s="53">
        <v>950</v>
      </c>
      <c r="E50" s="54" t="s">
        <v>231</v>
      </c>
      <c r="F50" s="74">
        <v>42305</v>
      </c>
      <c r="G50" s="54" t="s">
        <v>3</v>
      </c>
      <c r="H50" s="54">
        <v>1025</v>
      </c>
      <c r="I50" s="115">
        <v>530</v>
      </c>
      <c r="J50" s="78" t="s">
        <v>123</v>
      </c>
      <c r="K50" s="101"/>
      <c r="L50" s="77">
        <v>6379</v>
      </c>
      <c r="M50" s="146" t="s">
        <v>252</v>
      </c>
      <c r="N50" s="137"/>
      <c r="O50" s="137"/>
      <c r="P50" s="147"/>
    </row>
    <row r="51" spans="1:17" s="64" customFormat="1" ht="73.5" customHeight="1" x14ac:dyDescent="0.3">
      <c r="A51" s="81" t="s">
        <v>234</v>
      </c>
      <c r="B51" s="46" t="s">
        <v>235</v>
      </c>
      <c r="C51" s="46" t="s">
        <v>104</v>
      </c>
      <c r="D51" s="46">
        <v>975</v>
      </c>
      <c r="E51" s="46" t="s">
        <v>231</v>
      </c>
      <c r="F51" s="63">
        <v>42308</v>
      </c>
      <c r="G51" s="46" t="s">
        <v>3</v>
      </c>
      <c r="H51" s="46">
        <v>1250</v>
      </c>
      <c r="I51" s="111">
        <v>530</v>
      </c>
      <c r="J51" s="83" t="s">
        <v>123</v>
      </c>
      <c r="K51" s="102"/>
      <c r="L51" s="82">
        <v>6935</v>
      </c>
      <c r="M51" s="143" t="s">
        <v>252</v>
      </c>
      <c r="N51" s="144"/>
      <c r="O51" s="144"/>
      <c r="P51" s="145"/>
    </row>
    <row r="52" spans="1:17" s="80" customFormat="1" ht="75.75" customHeight="1" x14ac:dyDescent="0.3">
      <c r="A52" s="68" t="s">
        <v>236</v>
      </c>
      <c r="B52" s="54" t="s">
        <v>237</v>
      </c>
      <c r="C52" s="54" t="s">
        <v>104</v>
      </c>
      <c r="D52" s="54">
        <v>986</v>
      </c>
      <c r="E52" s="54" t="s">
        <v>231</v>
      </c>
      <c r="F52" s="74">
        <v>42304</v>
      </c>
      <c r="G52" s="54" t="s">
        <v>3</v>
      </c>
      <c r="H52" s="54">
        <v>1250</v>
      </c>
      <c r="I52" s="115">
        <v>530</v>
      </c>
      <c r="J52" s="78" t="s">
        <v>123</v>
      </c>
      <c r="K52" s="101"/>
      <c r="L52" s="77">
        <v>6436</v>
      </c>
      <c r="M52" s="146" t="s">
        <v>252</v>
      </c>
      <c r="N52" s="137"/>
      <c r="O52" s="137"/>
      <c r="P52" s="147"/>
    </row>
    <row r="53" spans="1:17" s="64" customFormat="1" ht="70.5" customHeight="1" x14ac:dyDescent="0.3">
      <c r="A53" s="81" t="s">
        <v>238</v>
      </c>
      <c r="B53" s="46" t="s">
        <v>239</v>
      </c>
      <c r="C53" s="46" t="s">
        <v>104</v>
      </c>
      <c r="D53" s="46">
        <v>965</v>
      </c>
      <c r="E53" s="46" t="s">
        <v>231</v>
      </c>
      <c r="F53" s="63">
        <v>42307</v>
      </c>
      <c r="G53" s="46" t="s">
        <v>3</v>
      </c>
      <c r="H53" s="46">
        <v>1250</v>
      </c>
      <c r="I53" s="111">
        <v>530</v>
      </c>
      <c r="J53" s="83" t="s">
        <v>123</v>
      </c>
      <c r="K53" s="102"/>
      <c r="L53" s="82">
        <v>6654</v>
      </c>
      <c r="M53" s="143" t="s">
        <v>252</v>
      </c>
      <c r="N53" s="144"/>
      <c r="O53" s="144"/>
      <c r="P53" s="145"/>
    </row>
    <row r="54" spans="1:17" ht="60.75" customHeight="1" x14ac:dyDescent="0.3">
      <c r="A54" s="56" t="s">
        <v>240</v>
      </c>
      <c r="B54" s="53" t="s">
        <v>241</v>
      </c>
      <c r="C54" s="54" t="s">
        <v>104</v>
      </c>
      <c r="D54" s="53">
        <v>1017</v>
      </c>
      <c r="E54" s="53" t="s">
        <v>231</v>
      </c>
      <c r="F54" s="55">
        <v>42310</v>
      </c>
      <c r="G54" s="53" t="s">
        <v>3</v>
      </c>
      <c r="H54" s="53">
        <v>1250</v>
      </c>
      <c r="I54" s="110">
        <v>530</v>
      </c>
      <c r="J54" s="65" t="s">
        <v>123</v>
      </c>
      <c r="K54" s="98"/>
      <c r="L54" s="62">
        <v>6941</v>
      </c>
      <c r="M54" s="146" t="s">
        <v>252</v>
      </c>
      <c r="N54" s="137"/>
      <c r="O54" s="137"/>
      <c r="P54" s="147"/>
      <c r="Q54" s="37"/>
    </row>
    <row r="55" spans="1:17" s="64" customFormat="1" ht="69" customHeight="1" x14ac:dyDescent="0.3">
      <c r="A55" s="81" t="s">
        <v>242</v>
      </c>
      <c r="B55" s="46" t="s">
        <v>243</v>
      </c>
      <c r="C55" s="46" t="s">
        <v>104</v>
      </c>
      <c r="D55" s="46">
        <v>957</v>
      </c>
      <c r="E55" s="46" t="s">
        <v>231</v>
      </c>
      <c r="F55" s="63">
        <v>42306</v>
      </c>
      <c r="G55" s="46" t="s">
        <v>3</v>
      </c>
      <c r="H55" s="46">
        <v>1250</v>
      </c>
      <c r="I55" s="111">
        <v>530</v>
      </c>
      <c r="J55" s="83" t="s">
        <v>123</v>
      </c>
      <c r="K55" s="102"/>
      <c r="L55" s="82">
        <v>6456</v>
      </c>
      <c r="M55" s="143" t="s">
        <v>252</v>
      </c>
      <c r="N55" s="144"/>
      <c r="O55" s="144"/>
      <c r="P55" s="145"/>
    </row>
    <row r="56" spans="1:17" s="80" customFormat="1" ht="88.5" customHeight="1" x14ac:dyDescent="0.3">
      <c r="A56" s="68" t="s">
        <v>244</v>
      </c>
      <c r="B56" s="54" t="s">
        <v>245</v>
      </c>
      <c r="C56" s="54" t="s">
        <v>104</v>
      </c>
      <c r="D56" s="53">
        <v>970</v>
      </c>
      <c r="E56" s="54" t="s">
        <v>231</v>
      </c>
      <c r="F56" s="74">
        <v>42305</v>
      </c>
      <c r="G56" s="54" t="s">
        <v>3</v>
      </c>
      <c r="H56" s="54">
        <v>1250</v>
      </c>
      <c r="I56" s="115">
        <v>530</v>
      </c>
      <c r="J56" s="78" t="s">
        <v>123</v>
      </c>
      <c r="K56" s="101"/>
      <c r="L56" s="77">
        <v>6571</v>
      </c>
      <c r="M56" s="146" t="s">
        <v>252</v>
      </c>
      <c r="N56" s="137"/>
      <c r="O56" s="137"/>
      <c r="P56" s="147"/>
    </row>
    <row r="57" spans="1:17" ht="87" customHeight="1" x14ac:dyDescent="0.3">
      <c r="A57" s="44" t="s">
        <v>257</v>
      </c>
      <c r="B57" s="45" t="s">
        <v>258</v>
      </c>
      <c r="C57" s="45" t="s">
        <v>106</v>
      </c>
      <c r="D57" s="45">
        <v>60</v>
      </c>
      <c r="E57" s="45" t="s">
        <v>158</v>
      </c>
      <c r="F57" s="47">
        <v>31748</v>
      </c>
      <c r="G57" s="45" t="s">
        <v>121</v>
      </c>
      <c r="H57" s="45">
        <v>300</v>
      </c>
      <c r="I57" s="48">
        <v>530</v>
      </c>
      <c r="J57" s="44" t="s">
        <v>123</v>
      </c>
      <c r="K57" s="49" t="s">
        <v>259</v>
      </c>
      <c r="L57" s="84"/>
      <c r="M57" s="138" t="s">
        <v>260</v>
      </c>
      <c r="N57" s="129"/>
      <c r="O57" s="129"/>
      <c r="P57" s="139"/>
      <c r="Q57" s="37"/>
    </row>
    <row r="58" spans="1:17" ht="42" customHeight="1" x14ac:dyDescent="0.3">
      <c r="A58" s="44" t="s">
        <v>138</v>
      </c>
      <c r="B58" s="45" t="s">
        <v>279</v>
      </c>
      <c r="C58" s="46" t="s">
        <v>112</v>
      </c>
      <c r="D58" s="45">
        <v>133</v>
      </c>
      <c r="E58" s="45" t="s">
        <v>45</v>
      </c>
      <c r="F58" s="59">
        <v>30537</v>
      </c>
      <c r="G58" s="45" t="s">
        <v>3</v>
      </c>
      <c r="H58" s="45">
        <v>432</v>
      </c>
      <c r="I58" s="66">
        <v>105</v>
      </c>
      <c r="J58" s="67" t="s">
        <v>123</v>
      </c>
      <c r="K58" s="122" t="s">
        <v>140</v>
      </c>
      <c r="L58" s="66">
        <v>5818</v>
      </c>
      <c r="M58" s="128" t="s">
        <v>246</v>
      </c>
      <c r="N58" s="129"/>
      <c r="O58" s="129"/>
      <c r="P58" s="130"/>
      <c r="Q58" s="37"/>
    </row>
    <row r="59" spans="1:17" s="80" customFormat="1" ht="40.5" x14ac:dyDescent="0.3">
      <c r="A59" s="68" t="s">
        <v>214</v>
      </c>
      <c r="B59" s="54" t="s">
        <v>215</v>
      </c>
      <c r="C59" s="54" t="s">
        <v>104</v>
      </c>
      <c r="D59" s="54">
        <v>130</v>
      </c>
      <c r="E59" s="54" t="s">
        <v>45</v>
      </c>
      <c r="F59" s="74">
        <v>39400</v>
      </c>
      <c r="G59" s="54" t="s">
        <v>3</v>
      </c>
      <c r="H59" s="54">
        <v>645</v>
      </c>
      <c r="I59" s="115">
        <v>108</v>
      </c>
      <c r="J59" s="78" t="s">
        <v>123</v>
      </c>
      <c r="K59" s="123" t="s">
        <v>216</v>
      </c>
      <c r="L59" s="77">
        <v>0</v>
      </c>
      <c r="M59" s="146" t="s">
        <v>251</v>
      </c>
      <c r="N59" s="137"/>
      <c r="O59" s="137"/>
      <c r="P59" s="147"/>
    </row>
    <row r="60" spans="1:17" x14ac:dyDescent="0.3">
      <c r="A60" s="44"/>
      <c r="B60" s="45"/>
      <c r="D60" s="45"/>
      <c r="E60" s="45"/>
      <c r="F60" s="59"/>
      <c r="G60" s="45"/>
      <c r="H60" s="45"/>
      <c r="I60" s="66"/>
      <c r="J60" s="67"/>
      <c r="K60" s="67"/>
      <c r="L60" s="66"/>
      <c r="M60" s="96"/>
      <c r="N60" s="97"/>
      <c r="O60" s="97"/>
      <c r="P60" s="73"/>
      <c r="Q60" s="37"/>
    </row>
    <row r="61" spans="1:17" s="80" customFormat="1" x14ac:dyDescent="0.3">
      <c r="A61" s="68"/>
      <c r="B61" s="54"/>
      <c r="C61" s="54"/>
      <c r="D61" s="54"/>
      <c r="E61" s="54"/>
      <c r="F61" s="74"/>
      <c r="G61" s="54"/>
      <c r="H61" s="54"/>
      <c r="I61" s="77"/>
      <c r="J61" s="78"/>
      <c r="K61" s="78"/>
      <c r="L61" s="77"/>
      <c r="M61" s="94"/>
      <c r="N61" s="95"/>
      <c r="O61" s="95"/>
      <c r="P61" s="79"/>
    </row>
    <row r="62" spans="1:17" x14ac:dyDescent="0.3">
      <c r="A62" s="44"/>
      <c r="B62" s="45"/>
      <c r="C62" s="46"/>
      <c r="D62" s="45"/>
      <c r="E62" s="45"/>
      <c r="F62" s="59"/>
      <c r="G62" s="45"/>
      <c r="H62" s="45"/>
      <c r="I62" s="66"/>
      <c r="J62" s="67"/>
      <c r="K62" s="67"/>
      <c r="L62" s="66"/>
      <c r="M62" s="96"/>
      <c r="N62" s="97"/>
      <c r="O62" s="97"/>
      <c r="P62" s="73"/>
      <c r="Q62" s="37"/>
    </row>
    <row r="63" spans="1:17" x14ac:dyDescent="0.3">
      <c r="A63" s="56"/>
      <c r="B63" s="53"/>
      <c r="C63" s="54"/>
      <c r="D63" s="53"/>
      <c r="E63" s="53"/>
      <c r="F63" s="55"/>
      <c r="G63" s="53"/>
      <c r="H63" s="53"/>
      <c r="I63" s="62"/>
      <c r="J63" s="65"/>
      <c r="K63" s="65"/>
      <c r="L63" s="62"/>
      <c r="M63" s="134"/>
      <c r="N63" s="135"/>
      <c r="O63" s="135"/>
      <c r="P63" s="136"/>
      <c r="Q63" s="43"/>
    </row>
    <row r="64" spans="1:17" x14ac:dyDescent="0.3">
      <c r="A64" s="86"/>
      <c r="B64" s="87"/>
      <c r="C64" s="87"/>
      <c r="D64" s="87"/>
      <c r="E64" s="87"/>
      <c r="F64" s="88"/>
      <c r="G64" s="87"/>
      <c r="H64" s="87"/>
      <c r="I64" s="89"/>
      <c r="J64" s="90"/>
      <c r="K64" s="90"/>
      <c r="L64" s="89"/>
      <c r="M64" s="131"/>
      <c r="N64" s="132"/>
      <c r="O64" s="132"/>
      <c r="P64" s="133"/>
      <c r="Q64" s="37"/>
    </row>
    <row r="65" spans="6:17" x14ac:dyDescent="0.3">
      <c r="F65" s="91"/>
      <c r="N65" s="172"/>
      <c r="O65" s="172"/>
      <c r="P65" s="172"/>
      <c r="Q65" s="37"/>
    </row>
    <row r="66" spans="6:17" x14ac:dyDescent="0.3">
      <c r="F66" s="91"/>
      <c r="Q66" s="37"/>
    </row>
    <row r="67" spans="6:17" x14ac:dyDescent="0.3">
      <c r="F67" s="91"/>
      <c r="Q67" s="37"/>
    </row>
    <row r="68" spans="6:17" x14ac:dyDescent="0.3">
      <c r="F68" s="91"/>
      <c r="Q68" s="37"/>
    </row>
    <row r="69" spans="6:17" x14ac:dyDescent="0.3">
      <c r="F69" s="91"/>
      <c r="Q69" s="37"/>
    </row>
    <row r="70" spans="6:17" x14ac:dyDescent="0.3">
      <c r="F70" s="91"/>
      <c r="Q70" s="37"/>
    </row>
    <row r="71" spans="6:17" x14ac:dyDescent="0.3">
      <c r="F71" s="91"/>
      <c r="Q71" s="37"/>
    </row>
    <row r="72" spans="6:17" x14ac:dyDescent="0.3">
      <c r="F72" s="91"/>
      <c r="Q72" s="37"/>
    </row>
    <row r="73" spans="6:17" x14ac:dyDescent="0.3">
      <c r="F73" s="91"/>
      <c r="Q73" s="37"/>
    </row>
    <row r="74" spans="6:17" x14ac:dyDescent="0.3">
      <c r="F74" s="91"/>
      <c r="Q74" s="37"/>
    </row>
    <row r="75" spans="6:17" x14ac:dyDescent="0.3">
      <c r="F75" s="91"/>
      <c r="Q75" s="37"/>
    </row>
    <row r="76" spans="6:17" x14ac:dyDescent="0.3">
      <c r="F76" s="91"/>
      <c r="Q76" s="37"/>
    </row>
    <row r="77" spans="6:17" x14ac:dyDescent="0.3">
      <c r="F77" s="91"/>
      <c r="Q77" s="37"/>
    </row>
    <row r="78" spans="6:17" x14ac:dyDescent="0.3">
      <c r="F78" s="91"/>
      <c r="Q78" s="37"/>
    </row>
    <row r="79" spans="6:17" x14ac:dyDescent="0.3">
      <c r="F79" s="91"/>
      <c r="Q79" s="37"/>
    </row>
    <row r="80" spans="6:17" x14ac:dyDescent="0.3">
      <c r="F80" s="91"/>
      <c r="Q80" s="37"/>
    </row>
    <row r="81" spans="6:17" x14ac:dyDescent="0.3">
      <c r="F81" s="91"/>
      <c r="Q81" s="37"/>
    </row>
    <row r="82" spans="6:17" x14ac:dyDescent="0.3">
      <c r="F82" s="91"/>
      <c r="Q82" s="37"/>
    </row>
    <row r="83" spans="6:17" x14ac:dyDescent="0.3">
      <c r="F83" s="91"/>
      <c r="Q83" s="37"/>
    </row>
    <row r="84" spans="6:17" x14ac:dyDescent="0.3">
      <c r="F84" s="91"/>
      <c r="Q84" s="37"/>
    </row>
    <row r="85" spans="6:17" x14ac:dyDescent="0.3">
      <c r="F85" s="91"/>
      <c r="Q85" s="37"/>
    </row>
    <row r="86" spans="6:17" x14ac:dyDescent="0.3">
      <c r="F86" s="91"/>
      <c r="Q86" s="37"/>
    </row>
    <row r="87" spans="6:17" x14ac:dyDescent="0.3">
      <c r="F87" s="91"/>
      <c r="Q87" s="37"/>
    </row>
    <row r="88" spans="6:17" x14ac:dyDescent="0.3">
      <c r="F88" s="91"/>
      <c r="Q88" s="37"/>
    </row>
    <row r="89" spans="6:17" x14ac:dyDescent="0.3">
      <c r="F89" s="91"/>
      <c r="Q89" s="37"/>
    </row>
    <row r="90" spans="6:17" x14ac:dyDescent="0.3">
      <c r="F90" s="91"/>
    </row>
    <row r="91" spans="6:17" x14ac:dyDescent="0.3">
      <c r="F91" s="91"/>
    </row>
    <row r="92" spans="6:17" x14ac:dyDescent="0.3">
      <c r="F92" s="91"/>
    </row>
    <row r="93" spans="6:17" x14ac:dyDescent="0.3">
      <c r="F93" s="91"/>
    </row>
    <row r="94" spans="6:17" x14ac:dyDescent="0.3">
      <c r="F94" s="91"/>
    </row>
    <row r="95" spans="6:17" x14ac:dyDescent="0.3">
      <c r="F95" s="91"/>
    </row>
    <row r="96" spans="6:17" x14ac:dyDescent="0.3">
      <c r="F96" s="91"/>
    </row>
    <row r="97" spans="6:6" x14ac:dyDescent="0.3">
      <c r="F97" s="91"/>
    </row>
    <row r="98" spans="6:6" x14ac:dyDescent="0.3">
      <c r="F98" s="91"/>
    </row>
    <row r="99" spans="6:6" x14ac:dyDescent="0.3">
      <c r="F99" s="91"/>
    </row>
    <row r="100" spans="6:6" x14ac:dyDescent="0.3">
      <c r="F100" s="91"/>
    </row>
    <row r="101" spans="6:6" x14ac:dyDescent="0.3">
      <c r="F101" s="91"/>
    </row>
    <row r="102" spans="6:6" x14ac:dyDescent="0.3">
      <c r="F102" s="91"/>
    </row>
    <row r="103" spans="6:6" x14ac:dyDescent="0.3">
      <c r="F103" s="91"/>
    </row>
    <row r="104" spans="6:6" x14ac:dyDescent="0.3">
      <c r="F104" s="91"/>
    </row>
    <row r="105" spans="6:6" x14ac:dyDescent="0.3">
      <c r="F105" s="91"/>
    </row>
    <row r="106" spans="6:6" x14ac:dyDescent="0.3">
      <c r="F106" s="91"/>
    </row>
    <row r="107" spans="6:6" x14ac:dyDescent="0.3">
      <c r="F107" s="91"/>
    </row>
    <row r="108" spans="6:6" x14ac:dyDescent="0.3">
      <c r="F108" s="91"/>
    </row>
    <row r="109" spans="6:6" x14ac:dyDescent="0.3">
      <c r="F109" s="91"/>
    </row>
    <row r="110" spans="6:6" x14ac:dyDescent="0.3">
      <c r="F110" s="91"/>
    </row>
    <row r="111" spans="6:6" x14ac:dyDescent="0.3">
      <c r="F111" s="91"/>
    </row>
    <row r="112" spans="6:6" x14ac:dyDescent="0.3">
      <c r="F112" s="91"/>
    </row>
    <row r="113" spans="6:6" x14ac:dyDescent="0.3">
      <c r="F113" s="91"/>
    </row>
    <row r="114" spans="6:6" x14ac:dyDescent="0.3">
      <c r="F114" s="91"/>
    </row>
    <row r="115" spans="6:6" x14ac:dyDescent="0.3">
      <c r="F115" s="91"/>
    </row>
    <row r="116" spans="6:6" x14ac:dyDescent="0.3">
      <c r="F116" s="91"/>
    </row>
    <row r="117" spans="6:6" x14ac:dyDescent="0.3">
      <c r="F117" s="91"/>
    </row>
    <row r="118" spans="6:6" x14ac:dyDescent="0.3">
      <c r="F118" s="91"/>
    </row>
    <row r="119" spans="6:6" x14ac:dyDescent="0.3">
      <c r="F119" s="91"/>
    </row>
    <row r="120" spans="6:6" x14ac:dyDescent="0.3">
      <c r="F120" s="91"/>
    </row>
    <row r="121" spans="6:6" x14ac:dyDescent="0.3">
      <c r="F121" s="91"/>
    </row>
    <row r="122" spans="6:6" x14ac:dyDescent="0.3">
      <c r="F122" s="91"/>
    </row>
    <row r="123" spans="6:6" x14ac:dyDescent="0.3">
      <c r="F123" s="91"/>
    </row>
    <row r="124" spans="6:6" x14ac:dyDescent="0.3">
      <c r="F124" s="91"/>
    </row>
    <row r="125" spans="6:6" x14ac:dyDescent="0.3">
      <c r="F125" s="91"/>
    </row>
    <row r="126" spans="6:6" x14ac:dyDescent="0.3">
      <c r="F126" s="91"/>
    </row>
    <row r="127" spans="6:6" x14ac:dyDescent="0.3">
      <c r="F127" s="91"/>
    </row>
    <row r="128" spans="6:6" x14ac:dyDescent="0.3">
      <c r="F128" s="91"/>
    </row>
    <row r="129" spans="6:6" x14ac:dyDescent="0.3">
      <c r="F129" s="91"/>
    </row>
    <row r="130" spans="6:6" x14ac:dyDescent="0.3">
      <c r="F130" s="91"/>
    </row>
    <row r="131" spans="6:6" x14ac:dyDescent="0.3">
      <c r="F131" s="91"/>
    </row>
    <row r="132" spans="6:6" x14ac:dyDescent="0.3">
      <c r="F132" s="91"/>
    </row>
    <row r="133" spans="6:6" x14ac:dyDescent="0.3">
      <c r="F133" s="91"/>
    </row>
    <row r="134" spans="6:6" x14ac:dyDescent="0.3">
      <c r="F134" s="91"/>
    </row>
    <row r="135" spans="6:6" x14ac:dyDescent="0.3">
      <c r="F135" s="91"/>
    </row>
    <row r="136" spans="6:6" x14ac:dyDescent="0.3">
      <c r="F136" s="91"/>
    </row>
    <row r="137" spans="6:6" x14ac:dyDescent="0.3">
      <c r="F137" s="91"/>
    </row>
    <row r="138" spans="6:6" x14ac:dyDescent="0.3">
      <c r="F138" s="91"/>
    </row>
    <row r="139" spans="6:6" x14ac:dyDescent="0.3">
      <c r="F139" s="91"/>
    </row>
    <row r="140" spans="6:6" x14ac:dyDescent="0.3">
      <c r="F140" s="91"/>
    </row>
    <row r="141" spans="6:6" x14ac:dyDescent="0.3">
      <c r="F141" s="91"/>
    </row>
    <row r="142" spans="6:6" x14ac:dyDescent="0.3">
      <c r="F142" s="91"/>
    </row>
    <row r="143" spans="6:6" x14ac:dyDescent="0.3">
      <c r="F143" s="91"/>
    </row>
    <row r="144" spans="6:6" x14ac:dyDescent="0.3">
      <c r="F144" s="91"/>
    </row>
    <row r="145" spans="6:6" x14ac:dyDescent="0.3">
      <c r="F145" s="91"/>
    </row>
    <row r="146" spans="6:6" x14ac:dyDescent="0.3">
      <c r="F146" s="91"/>
    </row>
    <row r="147" spans="6:6" x14ac:dyDescent="0.3">
      <c r="F147" s="91"/>
    </row>
    <row r="148" spans="6:6" x14ac:dyDescent="0.3">
      <c r="F148" s="91"/>
    </row>
    <row r="149" spans="6:6" x14ac:dyDescent="0.3">
      <c r="F149" s="91"/>
    </row>
    <row r="150" spans="6:6" x14ac:dyDescent="0.3">
      <c r="F150" s="91"/>
    </row>
    <row r="151" spans="6:6" x14ac:dyDescent="0.3">
      <c r="F151" s="91"/>
    </row>
    <row r="152" spans="6:6" x14ac:dyDescent="0.3">
      <c r="F152" s="91"/>
    </row>
    <row r="153" spans="6:6" x14ac:dyDescent="0.3">
      <c r="F153" s="91"/>
    </row>
    <row r="154" spans="6:6" x14ac:dyDescent="0.3">
      <c r="F154" s="91"/>
    </row>
    <row r="155" spans="6:6" x14ac:dyDescent="0.3">
      <c r="F155" s="91"/>
    </row>
    <row r="156" spans="6:6" x14ac:dyDescent="0.3">
      <c r="F156" s="91"/>
    </row>
    <row r="157" spans="6:6" x14ac:dyDescent="0.3">
      <c r="F157" s="91"/>
    </row>
    <row r="158" spans="6:6" x14ac:dyDescent="0.3">
      <c r="F158" s="91"/>
    </row>
    <row r="159" spans="6:6" x14ac:dyDescent="0.3">
      <c r="F159" s="91"/>
    </row>
    <row r="160" spans="6:6" x14ac:dyDescent="0.3">
      <c r="F160" s="91"/>
    </row>
    <row r="161" spans="6:6" x14ac:dyDescent="0.3">
      <c r="F161" s="91"/>
    </row>
    <row r="162" spans="6:6" x14ac:dyDescent="0.3">
      <c r="F162" s="91"/>
    </row>
    <row r="163" spans="6:6" x14ac:dyDescent="0.3">
      <c r="F163" s="91"/>
    </row>
    <row r="164" spans="6:6" x14ac:dyDescent="0.3">
      <c r="F164" s="91"/>
    </row>
    <row r="165" spans="6:6" x14ac:dyDescent="0.3">
      <c r="F165" s="91"/>
    </row>
    <row r="166" spans="6:6" x14ac:dyDescent="0.3">
      <c r="F166" s="91"/>
    </row>
    <row r="167" spans="6:6" x14ac:dyDescent="0.3">
      <c r="F167" s="91"/>
    </row>
    <row r="168" spans="6:6" x14ac:dyDescent="0.3">
      <c r="F168" s="91"/>
    </row>
    <row r="169" spans="6:6" x14ac:dyDescent="0.3">
      <c r="F169" s="91"/>
    </row>
    <row r="170" spans="6:6" x14ac:dyDescent="0.3">
      <c r="F170" s="91"/>
    </row>
    <row r="171" spans="6:6" x14ac:dyDescent="0.3">
      <c r="F171" s="91"/>
    </row>
    <row r="172" spans="6:6" x14ac:dyDescent="0.3">
      <c r="F172" s="91"/>
    </row>
    <row r="173" spans="6:6" x14ac:dyDescent="0.3">
      <c r="F173" s="91"/>
    </row>
    <row r="174" spans="6:6" x14ac:dyDescent="0.3">
      <c r="F174" s="91"/>
    </row>
    <row r="175" spans="6:6" x14ac:dyDescent="0.3">
      <c r="F175" s="91"/>
    </row>
    <row r="176" spans="6:6" x14ac:dyDescent="0.3">
      <c r="F176" s="91"/>
    </row>
    <row r="177" spans="6:6" x14ac:dyDescent="0.3">
      <c r="F177" s="91"/>
    </row>
    <row r="178" spans="6:6" x14ac:dyDescent="0.3">
      <c r="F178" s="91"/>
    </row>
    <row r="179" spans="6:6" x14ac:dyDescent="0.3">
      <c r="F179" s="91"/>
    </row>
    <row r="180" spans="6:6" x14ac:dyDescent="0.3">
      <c r="F180" s="91"/>
    </row>
    <row r="181" spans="6:6" x14ac:dyDescent="0.3">
      <c r="F181" s="91"/>
    </row>
    <row r="182" spans="6:6" x14ac:dyDescent="0.3">
      <c r="F182" s="91"/>
    </row>
    <row r="183" spans="6:6" x14ac:dyDescent="0.3">
      <c r="F183" s="91"/>
    </row>
    <row r="184" spans="6:6" x14ac:dyDescent="0.3">
      <c r="F184" s="91"/>
    </row>
    <row r="185" spans="6:6" x14ac:dyDescent="0.3">
      <c r="F185" s="91"/>
    </row>
    <row r="186" spans="6:6" x14ac:dyDescent="0.3">
      <c r="F186" s="91"/>
    </row>
    <row r="187" spans="6:6" x14ac:dyDescent="0.3">
      <c r="F187" s="91"/>
    </row>
    <row r="188" spans="6:6" x14ac:dyDescent="0.3">
      <c r="F188" s="91"/>
    </row>
    <row r="189" spans="6:6" x14ac:dyDescent="0.3">
      <c r="F189" s="91"/>
    </row>
    <row r="190" spans="6:6" x14ac:dyDescent="0.3">
      <c r="F190" s="91"/>
    </row>
    <row r="191" spans="6:6" x14ac:dyDescent="0.3">
      <c r="F191" s="91"/>
    </row>
    <row r="192" spans="6:6" x14ac:dyDescent="0.3">
      <c r="F192" s="91"/>
    </row>
    <row r="193" spans="6:6" x14ac:dyDescent="0.3">
      <c r="F193" s="91"/>
    </row>
    <row r="194" spans="6:6" x14ac:dyDescent="0.3">
      <c r="F194" s="91"/>
    </row>
    <row r="195" spans="6:6" x14ac:dyDescent="0.3">
      <c r="F195" s="91"/>
    </row>
    <row r="196" spans="6:6" x14ac:dyDescent="0.3">
      <c r="F196" s="91"/>
    </row>
    <row r="197" spans="6:6" x14ac:dyDescent="0.3">
      <c r="F197" s="91"/>
    </row>
    <row r="198" spans="6:6" x14ac:dyDescent="0.3">
      <c r="F198" s="91"/>
    </row>
    <row r="199" spans="6:6" x14ac:dyDescent="0.3">
      <c r="F199" s="91"/>
    </row>
    <row r="200" spans="6:6" x14ac:dyDescent="0.3">
      <c r="F200" s="91"/>
    </row>
    <row r="201" spans="6:6" x14ac:dyDescent="0.3">
      <c r="F201" s="91"/>
    </row>
    <row r="202" spans="6:6" x14ac:dyDescent="0.3">
      <c r="F202" s="91"/>
    </row>
    <row r="203" spans="6:6" x14ac:dyDescent="0.3">
      <c r="F203" s="91"/>
    </row>
    <row r="204" spans="6:6" x14ac:dyDescent="0.3">
      <c r="F204" s="91"/>
    </row>
    <row r="205" spans="6:6" x14ac:dyDescent="0.3">
      <c r="F205" s="91"/>
    </row>
    <row r="206" spans="6:6" x14ac:dyDescent="0.3">
      <c r="F206" s="91"/>
    </row>
    <row r="207" spans="6:6" x14ac:dyDescent="0.3">
      <c r="F207" s="91"/>
    </row>
    <row r="208" spans="6:6" x14ac:dyDescent="0.3">
      <c r="F208" s="91"/>
    </row>
    <row r="209" spans="6:6" x14ac:dyDescent="0.3">
      <c r="F209" s="91"/>
    </row>
    <row r="210" spans="6:6" x14ac:dyDescent="0.3">
      <c r="F210" s="91"/>
    </row>
    <row r="211" spans="6:6" x14ac:dyDescent="0.3">
      <c r="F211" s="91"/>
    </row>
    <row r="212" spans="6:6" x14ac:dyDescent="0.3">
      <c r="F212" s="91"/>
    </row>
    <row r="213" spans="6:6" x14ac:dyDescent="0.3">
      <c r="F213" s="91"/>
    </row>
    <row r="214" spans="6:6" x14ac:dyDescent="0.3">
      <c r="F214" s="91"/>
    </row>
    <row r="215" spans="6:6" x14ac:dyDescent="0.3">
      <c r="F215" s="91"/>
    </row>
    <row r="216" spans="6:6" x14ac:dyDescent="0.3">
      <c r="F216" s="91"/>
    </row>
    <row r="217" spans="6:6" x14ac:dyDescent="0.3">
      <c r="F217" s="91"/>
    </row>
    <row r="218" spans="6:6" x14ac:dyDescent="0.3">
      <c r="F218" s="91"/>
    </row>
    <row r="219" spans="6:6" x14ac:dyDescent="0.3">
      <c r="F219" s="91"/>
    </row>
    <row r="220" spans="6:6" x14ac:dyDescent="0.3">
      <c r="F220" s="91"/>
    </row>
    <row r="221" spans="6:6" x14ac:dyDescent="0.3">
      <c r="F221" s="91"/>
    </row>
    <row r="222" spans="6:6" x14ac:dyDescent="0.3">
      <c r="F222" s="91"/>
    </row>
    <row r="223" spans="6:6" x14ac:dyDescent="0.3">
      <c r="F223" s="91"/>
    </row>
    <row r="224" spans="6:6" x14ac:dyDescent="0.3">
      <c r="F224" s="91"/>
    </row>
    <row r="225" spans="6:6" x14ac:dyDescent="0.3">
      <c r="F225" s="91"/>
    </row>
    <row r="226" spans="6:6" x14ac:dyDescent="0.3">
      <c r="F226" s="91"/>
    </row>
    <row r="227" spans="6:6" x14ac:dyDescent="0.3">
      <c r="F227" s="91"/>
    </row>
    <row r="228" spans="6:6" x14ac:dyDescent="0.3">
      <c r="F228" s="91"/>
    </row>
    <row r="229" spans="6:6" x14ac:dyDescent="0.3">
      <c r="F229" s="91"/>
    </row>
    <row r="230" spans="6:6" x14ac:dyDescent="0.3">
      <c r="F230" s="91"/>
    </row>
    <row r="231" spans="6:6" x14ac:dyDescent="0.3">
      <c r="F231" s="91"/>
    </row>
    <row r="232" spans="6:6" x14ac:dyDescent="0.3">
      <c r="F232" s="91"/>
    </row>
    <row r="233" spans="6:6" x14ac:dyDescent="0.3">
      <c r="F233" s="91"/>
    </row>
    <row r="234" spans="6:6" x14ac:dyDescent="0.3">
      <c r="F234" s="91"/>
    </row>
    <row r="235" spans="6:6" x14ac:dyDescent="0.3">
      <c r="F235" s="91"/>
    </row>
    <row r="236" spans="6:6" x14ac:dyDescent="0.3">
      <c r="F236" s="91"/>
    </row>
    <row r="237" spans="6:6" x14ac:dyDescent="0.3">
      <c r="F237" s="91"/>
    </row>
    <row r="238" spans="6:6" x14ac:dyDescent="0.3">
      <c r="F238" s="91"/>
    </row>
    <row r="239" spans="6:6" x14ac:dyDescent="0.3">
      <c r="F239" s="91"/>
    </row>
    <row r="240" spans="6:6" x14ac:dyDescent="0.3">
      <c r="F240" s="91"/>
    </row>
    <row r="241" spans="6:6" x14ac:dyDescent="0.3">
      <c r="F241" s="91"/>
    </row>
    <row r="242" spans="6:6" x14ac:dyDescent="0.3">
      <c r="F242" s="91"/>
    </row>
    <row r="243" spans="6:6" x14ac:dyDescent="0.3">
      <c r="F243" s="91"/>
    </row>
    <row r="244" spans="6:6" x14ac:dyDescent="0.3">
      <c r="F244" s="91"/>
    </row>
    <row r="245" spans="6:6" x14ac:dyDescent="0.3">
      <c r="F245" s="91"/>
    </row>
    <row r="246" spans="6:6" x14ac:dyDescent="0.3">
      <c r="F246" s="91"/>
    </row>
    <row r="247" spans="6:6" x14ac:dyDescent="0.3">
      <c r="F247" s="91"/>
    </row>
    <row r="248" spans="6:6" x14ac:dyDescent="0.3">
      <c r="F248" s="91"/>
    </row>
    <row r="249" spans="6:6" x14ac:dyDescent="0.3">
      <c r="F249" s="91"/>
    </row>
    <row r="250" spans="6:6" x14ac:dyDescent="0.3">
      <c r="F250" s="91"/>
    </row>
    <row r="251" spans="6:6" x14ac:dyDescent="0.3">
      <c r="F251" s="91"/>
    </row>
    <row r="252" spans="6:6" x14ac:dyDescent="0.3">
      <c r="F252" s="91"/>
    </row>
  </sheetData>
  <autoFilter ref="A14:Q59">
    <filterColumn colId="12" showButton="0"/>
    <filterColumn colId="13" showButton="0"/>
    <filterColumn colId="14" showButton="0"/>
  </autoFilter>
  <mergeCells count="113">
    <mergeCell ref="M4:N4"/>
    <mergeCell ref="M5:N5"/>
    <mergeCell ref="M6:N6"/>
    <mergeCell ref="O5:P5"/>
    <mergeCell ref="O6:P6"/>
    <mergeCell ref="A8:B8"/>
    <mergeCell ref="A9:B9"/>
    <mergeCell ref="C8:E8"/>
    <mergeCell ref="C9:E9"/>
    <mergeCell ref="F8:H8"/>
    <mergeCell ref="F9:H9"/>
    <mergeCell ref="I8:L8"/>
    <mergeCell ref="I9:L9"/>
    <mergeCell ref="M8:N8"/>
    <mergeCell ref="M9:N9"/>
    <mergeCell ref="O8:P8"/>
    <mergeCell ref="O9:P9"/>
    <mergeCell ref="A5:B5"/>
    <mergeCell ref="A6:B6"/>
    <mergeCell ref="M7:N7"/>
    <mergeCell ref="N65:P65"/>
    <mergeCell ref="A13:P13"/>
    <mergeCell ref="M14:P14"/>
    <mergeCell ref="M23:P23"/>
    <mergeCell ref="M22:P22"/>
    <mergeCell ref="M21:P21"/>
    <mergeCell ref="M20:P20"/>
    <mergeCell ref="M19:P19"/>
    <mergeCell ref="M18:P18"/>
    <mergeCell ref="M40:P40"/>
    <mergeCell ref="M39:P39"/>
    <mergeCell ref="M38:P38"/>
    <mergeCell ref="M43:P43"/>
    <mergeCell ref="M42:P42"/>
    <mergeCell ref="M41:P41"/>
    <mergeCell ref="M46:P46"/>
    <mergeCell ref="M45:P45"/>
    <mergeCell ref="M56:P56"/>
    <mergeCell ref="A10:B10"/>
    <mergeCell ref="C11:E11"/>
    <mergeCell ref="C4:E4"/>
    <mergeCell ref="C5:E5"/>
    <mergeCell ref="C6:E6"/>
    <mergeCell ref="F4:H4"/>
    <mergeCell ref="F5:H5"/>
    <mergeCell ref="F6:H6"/>
    <mergeCell ref="A4:B4"/>
    <mergeCell ref="F7:H7"/>
    <mergeCell ref="A11:B11"/>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F3:H3"/>
    <mergeCell ref="F2:H2"/>
    <mergeCell ref="I4:L4"/>
    <mergeCell ref="I5:L5"/>
    <mergeCell ref="I6:L6"/>
    <mergeCell ref="O4:P4"/>
    <mergeCell ref="O11:P11"/>
    <mergeCell ref="F11:H11"/>
    <mergeCell ref="F10:H10"/>
    <mergeCell ref="M44:P44"/>
    <mergeCell ref="M28:P28"/>
    <mergeCell ref="I11:L11"/>
    <mergeCell ref="M10:N10"/>
    <mergeCell ref="M11:N11"/>
    <mergeCell ref="M34:P34"/>
    <mergeCell ref="M33:P33"/>
    <mergeCell ref="M17:P17"/>
    <mergeCell ref="M16:P16"/>
    <mergeCell ref="M15:P15"/>
    <mergeCell ref="M26:P26"/>
    <mergeCell ref="M25:P25"/>
    <mergeCell ref="M24:P24"/>
    <mergeCell ref="M27:P27"/>
    <mergeCell ref="M31:P31"/>
    <mergeCell ref="M30:P30"/>
    <mergeCell ref="M29:P29"/>
    <mergeCell ref="D12:P12"/>
    <mergeCell ref="A12:C12"/>
    <mergeCell ref="M32:P32"/>
    <mergeCell ref="M64:P64"/>
    <mergeCell ref="M63:P63"/>
    <mergeCell ref="M57:P57"/>
    <mergeCell ref="M47:P47"/>
    <mergeCell ref="M37:P37"/>
    <mergeCell ref="M36:P36"/>
    <mergeCell ref="M35:P35"/>
    <mergeCell ref="M49:P49"/>
    <mergeCell ref="M48:P48"/>
    <mergeCell ref="M51:P51"/>
    <mergeCell ref="M53:P53"/>
    <mergeCell ref="M55:P55"/>
    <mergeCell ref="M50:P50"/>
    <mergeCell ref="M52:P52"/>
    <mergeCell ref="M54:P54"/>
    <mergeCell ref="M58:P58"/>
    <mergeCell ref="M59:P59"/>
  </mergeCells>
  <hyperlinks>
    <hyperlink ref="D12" r:id="rId1"/>
  </hyperlinks>
  <printOptions horizontalCentered="1"/>
  <pageMargins left="0.25" right="0.21" top="0.21" bottom="0.21" header="0.25" footer="0.2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225" t="s">
        <v>37</v>
      </c>
      <c r="B1" s="226"/>
      <c r="C1" s="226"/>
      <c r="D1" s="226"/>
      <c r="E1" s="226"/>
      <c r="F1" s="226"/>
      <c r="G1" s="226"/>
      <c r="H1" s="226"/>
      <c r="I1" s="226"/>
      <c r="J1" s="226"/>
      <c r="K1" s="226"/>
      <c r="L1" s="226"/>
      <c r="M1" s="226"/>
      <c r="N1" s="226"/>
      <c r="O1" s="226"/>
      <c r="P1" s="226"/>
    </row>
    <row r="2" spans="1:17" ht="15" customHeight="1" x14ac:dyDescent="0.25">
      <c r="A2" s="227"/>
      <c r="B2" s="227"/>
      <c r="C2" s="196" t="s">
        <v>38</v>
      </c>
      <c r="D2" s="196"/>
      <c r="E2" s="196"/>
      <c r="F2" s="196"/>
      <c r="G2" s="196"/>
      <c r="H2" s="196"/>
      <c r="I2" s="196" t="s">
        <v>38</v>
      </c>
      <c r="J2" s="196"/>
      <c r="K2" s="196"/>
      <c r="L2" s="196"/>
      <c r="M2" s="196"/>
      <c r="N2" s="196"/>
      <c r="O2" s="196" t="s">
        <v>38</v>
      </c>
      <c r="P2" s="196"/>
      <c r="Q2" s="13"/>
    </row>
    <row r="3" spans="1:17" ht="15" customHeight="1" x14ac:dyDescent="0.25">
      <c r="A3" s="196" t="s">
        <v>39</v>
      </c>
      <c r="B3" s="196"/>
      <c r="C3" s="196" t="s">
        <v>42</v>
      </c>
      <c r="D3" s="196"/>
      <c r="E3" s="196"/>
      <c r="F3" s="196" t="s">
        <v>39</v>
      </c>
      <c r="G3" s="196"/>
      <c r="H3" s="196"/>
      <c r="I3" s="196" t="s">
        <v>42</v>
      </c>
      <c r="J3" s="196"/>
      <c r="K3" s="196"/>
      <c r="L3" s="196"/>
      <c r="M3" s="196" t="s">
        <v>39</v>
      </c>
      <c r="N3" s="196"/>
      <c r="O3" s="196" t="s">
        <v>42</v>
      </c>
      <c r="P3" s="196"/>
      <c r="Q3" s="13"/>
    </row>
    <row r="4" spans="1:17" s="25" customFormat="1" ht="15" customHeight="1" x14ac:dyDescent="0.25">
      <c r="A4" s="195" t="s">
        <v>53</v>
      </c>
      <c r="B4" s="195"/>
      <c r="C4" s="221" t="s">
        <v>59</v>
      </c>
      <c r="D4" s="221"/>
      <c r="E4" s="221"/>
      <c r="F4" s="195" t="s">
        <v>56</v>
      </c>
      <c r="G4" s="195"/>
      <c r="H4" s="195"/>
      <c r="I4" s="195" t="s">
        <v>60</v>
      </c>
      <c r="J4" s="195"/>
      <c r="K4" s="195"/>
      <c r="L4" s="195"/>
      <c r="M4" s="196"/>
      <c r="N4" s="196"/>
      <c r="O4" s="196"/>
      <c r="P4" s="196"/>
    </row>
    <row r="5" spans="1:17" s="25" customFormat="1" ht="15" customHeight="1" x14ac:dyDescent="0.25">
      <c r="A5" s="195" t="s">
        <v>54</v>
      </c>
      <c r="B5" s="195"/>
      <c r="C5" s="221" t="s">
        <v>59</v>
      </c>
      <c r="D5" s="221"/>
      <c r="E5" s="221"/>
      <c r="F5" s="195" t="s">
        <v>57</v>
      </c>
      <c r="G5" s="195"/>
      <c r="H5" s="195"/>
      <c r="I5" s="195" t="s">
        <v>60</v>
      </c>
      <c r="J5" s="195"/>
      <c r="K5" s="195"/>
      <c r="L5" s="195"/>
      <c r="M5" s="196"/>
      <c r="N5" s="196"/>
      <c r="O5" s="196"/>
      <c r="P5" s="196"/>
    </row>
    <row r="6" spans="1:17" s="25" customFormat="1" ht="15" customHeight="1" x14ac:dyDescent="0.25">
      <c r="A6" s="219" t="s">
        <v>55</v>
      </c>
      <c r="B6" s="219"/>
      <c r="C6" s="220" t="s">
        <v>59</v>
      </c>
      <c r="D6" s="221"/>
      <c r="E6" s="221"/>
      <c r="F6" s="195" t="s">
        <v>58</v>
      </c>
      <c r="G6" s="195"/>
      <c r="H6" s="195"/>
      <c r="I6" s="195" t="s">
        <v>60</v>
      </c>
      <c r="J6" s="195"/>
      <c r="K6" s="195"/>
      <c r="L6" s="195"/>
      <c r="M6" s="196"/>
      <c r="N6" s="196"/>
      <c r="O6" s="196"/>
      <c r="P6" s="196"/>
    </row>
    <row r="7" spans="1:17" s="26" customFormat="1" ht="22.5" customHeight="1" x14ac:dyDescent="0.2">
      <c r="A7" s="216" t="s">
        <v>67</v>
      </c>
      <c r="B7" s="217"/>
      <c r="C7" s="218"/>
      <c r="D7" s="213" t="s">
        <v>77</v>
      </c>
      <c r="E7" s="214"/>
      <c r="F7" s="214"/>
      <c r="G7" s="214"/>
      <c r="H7" s="214"/>
      <c r="I7" s="214"/>
      <c r="J7" s="214"/>
      <c r="K7" s="214"/>
      <c r="L7" s="214"/>
      <c r="M7" s="214"/>
      <c r="N7" s="214"/>
      <c r="O7" s="214"/>
      <c r="P7" s="215"/>
    </row>
    <row r="8" spans="1:17" s="1" customFormat="1" ht="43.5" customHeight="1" x14ac:dyDescent="0.25">
      <c r="A8" s="206" t="s">
        <v>32</v>
      </c>
      <c r="B8" s="207"/>
      <c r="C8" s="207"/>
      <c r="D8" s="208"/>
      <c r="E8" s="208"/>
      <c r="F8" s="208"/>
      <c r="G8" s="208"/>
      <c r="H8" s="208"/>
      <c r="I8" s="208"/>
      <c r="J8" s="208"/>
      <c r="K8" s="208"/>
      <c r="L8" s="208"/>
      <c r="M8" s="208"/>
      <c r="N8" s="208"/>
      <c r="O8" s="208"/>
      <c r="P8" s="209"/>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222" t="s">
        <v>62</v>
      </c>
      <c r="N9" s="223"/>
      <c r="O9" s="223"/>
      <c r="P9" s="224"/>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92"/>
      <c r="N10" s="193"/>
      <c r="O10" s="193"/>
      <c r="P10" s="194"/>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210" t="s">
        <v>16</v>
      </c>
      <c r="N11" s="211"/>
      <c r="O11" s="211"/>
      <c r="P11" s="212"/>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200" t="s">
        <v>36</v>
      </c>
      <c r="N12" s="201"/>
      <c r="O12" s="201"/>
      <c r="P12" s="202"/>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203" t="s">
        <v>47</v>
      </c>
      <c r="N13" s="204"/>
      <c r="O13" s="204"/>
      <c r="P13" s="205"/>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200" t="s">
        <v>31</v>
      </c>
      <c r="N14" s="201"/>
      <c r="O14" s="201"/>
      <c r="P14" s="202"/>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97"/>
      <c r="N15" s="198"/>
      <c r="O15" s="198"/>
      <c r="P15" s="199"/>
    </row>
    <row r="16" spans="1:17" s="25" customFormat="1" ht="15" customHeight="1" x14ac:dyDescent="0.2">
      <c r="A16" s="30" t="s">
        <v>73</v>
      </c>
      <c r="B16" s="27" t="s">
        <v>74</v>
      </c>
      <c r="C16" s="27" t="s">
        <v>55</v>
      </c>
      <c r="D16" s="27" t="s">
        <v>75</v>
      </c>
      <c r="E16" s="27" t="s">
        <v>2</v>
      </c>
      <c r="F16" s="27"/>
      <c r="G16" s="27" t="s">
        <v>76</v>
      </c>
      <c r="H16" s="27"/>
      <c r="I16" s="29"/>
      <c r="J16" s="29"/>
      <c r="K16" s="30"/>
      <c r="L16" s="30"/>
      <c r="M16" s="192"/>
      <c r="N16" s="193"/>
      <c r="O16" s="193"/>
      <c r="P16" s="194"/>
    </row>
    <row r="17" spans="1:17" ht="15" customHeight="1" x14ac:dyDescent="0.2">
      <c r="A17" s="8"/>
      <c r="B17" s="15"/>
      <c r="C17" s="15"/>
      <c r="D17" s="15"/>
      <c r="E17" s="15"/>
      <c r="F17" s="15"/>
      <c r="G17" s="15"/>
      <c r="H17" s="15"/>
      <c r="I17" s="16"/>
      <c r="J17" s="16"/>
      <c r="K17" s="8"/>
      <c r="L17" s="8"/>
      <c r="M17" s="186"/>
      <c r="N17" s="187"/>
      <c r="O17" s="187"/>
      <c r="P17" s="188"/>
      <c r="Q17" s="13"/>
    </row>
    <row r="18" spans="1:17" ht="15" customHeight="1" x14ac:dyDescent="0.2">
      <c r="A18" s="6"/>
      <c r="B18" s="7"/>
      <c r="C18" s="7"/>
      <c r="D18" s="7"/>
      <c r="E18" s="7"/>
      <c r="F18" s="7"/>
      <c r="G18" s="7"/>
      <c r="H18" s="7"/>
      <c r="I18" s="14"/>
      <c r="J18" s="14"/>
      <c r="K18" s="6"/>
      <c r="L18" s="6"/>
      <c r="M18" s="189"/>
      <c r="N18" s="190"/>
      <c r="O18" s="190"/>
      <c r="P18" s="191"/>
      <c r="Q18" s="13"/>
    </row>
    <row r="19" spans="1:17" ht="15" customHeight="1" x14ac:dyDescent="0.2">
      <c r="A19" s="8"/>
      <c r="B19" s="15"/>
      <c r="C19" s="15"/>
      <c r="D19" s="15"/>
      <c r="E19" s="15"/>
      <c r="F19" s="15"/>
      <c r="G19" s="15"/>
      <c r="H19" s="15"/>
      <c r="I19" s="16"/>
      <c r="J19" s="16"/>
      <c r="K19" s="8"/>
      <c r="L19" s="8"/>
      <c r="M19" s="186"/>
      <c r="N19" s="187"/>
      <c r="O19" s="187"/>
      <c r="P19" s="188"/>
      <c r="Q19" s="13"/>
    </row>
    <row r="20" spans="1:17" ht="15" customHeight="1" x14ac:dyDescent="0.2">
      <c r="A20" s="6"/>
      <c r="B20" s="7"/>
      <c r="C20" s="7"/>
      <c r="D20" s="7"/>
      <c r="E20" s="7"/>
      <c r="F20" s="7"/>
      <c r="G20" s="7"/>
      <c r="H20" s="7"/>
      <c r="I20" s="14"/>
      <c r="J20" s="14"/>
      <c r="K20" s="6"/>
      <c r="L20" s="6"/>
      <c r="M20" s="189"/>
      <c r="N20" s="190"/>
      <c r="O20" s="190"/>
      <c r="P20" s="191"/>
      <c r="Q20" s="13"/>
    </row>
    <row r="21" spans="1:17" ht="15" customHeight="1" x14ac:dyDescent="0.2">
      <c r="A21" s="8"/>
      <c r="B21" s="15"/>
      <c r="C21" s="15"/>
      <c r="D21" s="15"/>
      <c r="E21" s="15"/>
      <c r="F21" s="15"/>
      <c r="G21" s="15"/>
      <c r="H21" s="15"/>
      <c r="I21" s="16"/>
      <c r="J21" s="16"/>
      <c r="K21" s="8"/>
      <c r="L21" s="8"/>
      <c r="M21" s="186"/>
      <c r="N21" s="187"/>
      <c r="O21" s="187"/>
      <c r="P21" s="188"/>
      <c r="Q21" s="13"/>
    </row>
    <row r="22" spans="1:17" ht="15" customHeight="1" x14ac:dyDescent="0.2">
      <c r="A22" s="6"/>
      <c r="B22" s="7"/>
      <c r="C22" s="7"/>
      <c r="D22" s="7"/>
      <c r="E22" s="7"/>
      <c r="F22" s="7"/>
      <c r="G22" s="7"/>
      <c r="H22" s="7"/>
      <c r="I22" s="14"/>
      <c r="J22" s="14"/>
      <c r="K22" s="6"/>
      <c r="L22" s="6"/>
      <c r="M22" s="189"/>
      <c r="N22" s="190"/>
      <c r="O22" s="190"/>
      <c r="P22" s="191"/>
      <c r="Q22" s="13"/>
    </row>
    <row r="23" spans="1:17" ht="15" customHeight="1" x14ac:dyDescent="0.2">
      <c r="A23" s="8"/>
      <c r="B23" s="15"/>
      <c r="C23" s="15"/>
      <c r="D23" s="15"/>
      <c r="E23" s="15"/>
      <c r="F23" s="15"/>
      <c r="G23" s="15"/>
      <c r="H23" s="15"/>
      <c r="I23" s="16"/>
      <c r="J23" s="16"/>
      <c r="K23" s="8"/>
      <c r="L23" s="8"/>
      <c r="M23" s="186"/>
      <c r="N23" s="187"/>
      <c r="O23" s="187"/>
      <c r="P23" s="188"/>
      <c r="Q23" s="13"/>
    </row>
    <row r="24" spans="1:17" ht="15" customHeight="1" x14ac:dyDescent="0.2">
      <c r="A24" s="6"/>
      <c r="B24" s="7"/>
      <c r="C24" s="7"/>
      <c r="D24" s="7"/>
      <c r="E24" s="7"/>
      <c r="F24" s="7"/>
      <c r="G24" s="7"/>
      <c r="H24" s="7"/>
      <c r="I24" s="14"/>
      <c r="J24" s="14"/>
      <c r="K24" s="6"/>
      <c r="L24" s="6"/>
      <c r="M24" s="189"/>
      <c r="N24" s="190"/>
      <c r="O24" s="190"/>
      <c r="P24" s="191"/>
      <c r="Q24" s="13"/>
    </row>
    <row r="25" spans="1:17" ht="15" customHeight="1" x14ac:dyDescent="0.2">
      <c r="A25" s="8"/>
      <c r="B25" s="15"/>
      <c r="C25" s="15"/>
      <c r="D25" s="15"/>
      <c r="E25" s="15"/>
      <c r="F25" s="15"/>
      <c r="G25" s="15"/>
      <c r="H25" s="15"/>
      <c r="I25" s="16"/>
      <c r="J25" s="16"/>
      <c r="K25" s="8"/>
      <c r="L25" s="8"/>
      <c r="M25" s="186"/>
      <c r="N25" s="187"/>
      <c r="O25" s="187"/>
      <c r="P25" s="188"/>
      <c r="Q25" s="13"/>
    </row>
    <row r="26" spans="1:17" ht="15" customHeight="1" x14ac:dyDescent="0.2">
      <c r="A26" s="6"/>
      <c r="B26" s="7"/>
      <c r="C26" s="7"/>
      <c r="D26" s="7"/>
      <c r="E26" s="7"/>
      <c r="F26" s="7"/>
      <c r="G26" s="7"/>
      <c r="H26" s="7"/>
      <c r="I26" s="14"/>
      <c r="J26" s="14"/>
      <c r="K26" s="6"/>
      <c r="L26" s="6"/>
      <c r="M26" s="189"/>
      <c r="N26" s="190"/>
      <c r="O26" s="190"/>
      <c r="P26" s="191"/>
      <c r="Q26" s="13"/>
    </row>
    <row r="27" spans="1:17" ht="15" customHeight="1" x14ac:dyDescent="0.2">
      <c r="A27" s="8"/>
      <c r="B27" s="15"/>
      <c r="C27" s="15"/>
      <c r="D27" s="15"/>
      <c r="E27" s="15"/>
      <c r="F27" s="15"/>
      <c r="G27" s="15"/>
      <c r="H27" s="15"/>
      <c r="I27" s="16"/>
      <c r="J27" s="16"/>
      <c r="K27" s="8"/>
      <c r="L27" s="8"/>
      <c r="M27" s="186"/>
      <c r="N27" s="187"/>
      <c r="O27" s="187"/>
      <c r="P27" s="188"/>
      <c r="Q27" s="13"/>
    </row>
    <row r="28" spans="1:17" ht="15" customHeight="1" x14ac:dyDescent="0.2">
      <c r="A28" s="6"/>
      <c r="B28" s="7"/>
      <c r="C28" s="7"/>
      <c r="D28" s="7"/>
      <c r="E28" s="7"/>
      <c r="F28" s="7"/>
      <c r="G28" s="7"/>
      <c r="H28" s="7"/>
      <c r="I28" s="14"/>
      <c r="J28" s="14"/>
      <c r="K28" s="6"/>
      <c r="L28" s="6"/>
      <c r="M28" s="189"/>
      <c r="N28" s="190"/>
      <c r="O28" s="190"/>
      <c r="P28" s="191"/>
      <c r="Q28" s="13"/>
    </row>
    <row r="29" spans="1:17" ht="15" customHeight="1" x14ac:dyDescent="0.2">
      <c r="A29" s="8"/>
      <c r="B29" s="15"/>
      <c r="C29" s="15"/>
      <c r="D29" s="15"/>
      <c r="E29" s="15"/>
      <c r="F29" s="15"/>
      <c r="G29" s="15"/>
      <c r="H29" s="15"/>
      <c r="I29" s="16"/>
      <c r="J29" s="16"/>
      <c r="K29" s="8"/>
      <c r="L29" s="8"/>
      <c r="M29" s="186"/>
      <c r="N29" s="187"/>
      <c r="O29" s="187"/>
      <c r="P29" s="188"/>
      <c r="Q29" s="13"/>
    </row>
    <row r="30" spans="1:17" ht="15" customHeight="1" x14ac:dyDescent="0.2">
      <c r="A30" s="6"/>
      <c r="B30" s="7"/>
      <c r="C30" s="7"/>
      <c r="D30" s="7"/>
      <c r="E30" s="7"/>
      <c r="F30" s="7"/>
      <c r="G30" s="7"/>
      <c r="H30" s="7"/>
      <c r="I30" s="14"/>
      <c r="J30" s="14"/>
      <c r="K30" s="6"/>
      <c r="L30" s="6"/>
      <c r="M30" s="189"/>
      <c r="N30" s="190"/>
      <c r="O30" s="190"/>
      <c r="P30" s="191"/>
      <c r="Q30" s="13"/>
    </row>
    <row r="31" spans="1:17" ht="15" customHeight="1" x14ac:dyDescent="0.2">
      <c r="A31" s="8"/>
      <c r="B31" s="15"/>
      <c r="C31" s="15"/>
      <c r="D31" s="15"/>
      <c r="E31" s="15"/>
      <c r="F31" s="15"/>
      <c r="G31" s="15"/>
      <c r="H31" s="15"/>
      <c r="I31" s="16"/>
      <c r="J31" s="16"/>
      <c r="K31" s="8"/>
      <c r="L31" s="8"/>
      <c r="M31" s="186"/>
      <c r="N31" s="187"/>
      <c r="O31" s="187"/>
      <c r="P31" s="188"/>
      <c r="Q31" s="13"/>
    </row>
    <row r="32" spans="1:17" ht="15" customHeight="1" x14ac:dyDescent="0.2">
      <c r="A32" s="6"/>
      <c r="B32" s="7"/>
      <c r="C32" s="7"/>
      <c r="D32" s="7"/>
      <c r="E32" s="7"/>
      <c r="F32" s="7"/>
      <c r="G32" s="7"/>
      <c r="H32" s="7"/>
      <c r="I32" s="14"/>
      <c r="J32" s="14"/>
      <c r="K32" s="6"/>
      <c r="L32" s="6"/>
      <c r="M32" s="189"/>
      <c r="N32" s="190"/>
      <c r="O32" s="190"/>
      <c r="P32" s="191"/>
      <c r="Q32" s="13"/>
    </row>
    <row r="33" spans="1:17" ht="15" customHeight="1" x14ac:dyDescent="0.2">
      <c r="A33" s="8"/>
      <c r="B33" s="15"/>
      <c r="C33" s="15"/>
      <c r="D33" s="15"/>
      <c r="E33" s="15"/>
      <c r="F33" s="15"/>
      <c r="G33" s="15"/>
      <c r="H33" s="15"/>
      <c r="I33" s="16"/>
      <c r="J33" s="16"/>
      <c r="K33" s="8"/>
      <c r="L33" s="8"/>
      <c r="M33" s="186"/>
      <c r="N33" s="187"/>
      <c r="O33" s="187"/>
      <c r="P33" s="188"/>
      <c r="Q33" s="13"/>
    </row>
    <row r="34" spans="1:17" ht="15" customHeight="1" x14ac:dyDescent="0.2">
      <c r="A34" s="6"/>
      <c r="B34" s="7"/>
      <c r="C34" s="7"/>
      <c r="D34" s="7"/>
      <c r="E34" s="7"/>
      <c r="F34" s="7"/>
      <c r="G34" s="7"/>
      <c r="H34" s="7"/>
      <c r="I34" s="14"/>
      <c r="J34" s="14"/>
      <c r="K34" s="6"/>
      <c r="L34" s="6"/>
      <c r="M34" s="189"/>
      <c r="N34" s="190"/>
      <c r="O34" s="190"/>
      <c r="P34" s="191"/>
      <c r="Q34" s="13"/>
    </row>
    <row r="35" spans="1:17" ht="15" customHeight="1" x14ac:dyDescent="0.2">
      <c r="A35" s="8"/>
      <c r="B35" s="15"/>
      <c r="C35" s="15"/>
      <c r="D35" s="15"/>
      <c r="E35" s="15"/>
      <c r="F35" s="15"/>
      <c r="G35" s="15"/>
      <c r="H35" s="15"/>
      <c r="I35" s="16"/>
      <c r="J35" s="16"/>
      <c r="K35" s="8"/>
      <c r="L35" s="8"/>
      <c r="M35" s="186"/>
      <c r="N35" s="187"/>
      <c r="O35" s="187"/>
      <c r="P35" s="188"/>
      <c r="Q35" s="13"/>
    </row>
    <row r="36" spans="1:17" ht="15" customHeight="1" x14ac:dyDescent="0.2">
      <c r="A36" s="6"/>
      <c r="B36" s="7"/>
      <c r="C36" s="7"/>
      <c r="D36" s="7"/>
      <c r="E36" s="7"/>
      <c r="F36" s="7"/>
      <c r="G36" s="7"/>
      <c r="H36" s="7"/>
      <c r="I36" s="14"/>
      <c r="J36" s="14"/>
      <c r="K36" s="6"/>
      <c r="L36" s="6"/>
      <c r="M36" s="189"/>
      <c r="N36" s="190"/>
      <c r="O36" s="190"/>
      <c r="P36" s="191"/>
      <c r="Q36" s="13"/>
    </row>
    <row r="37" spans="1:17" ht="15" customHeight="1" x14ac:dyDescent="0.2">
      <c r="A37" s="8"/>
      <c r="B37" s="15"/>
      <c r="C37" s="15"/>
      <c r="D37" s="15"/>
      <c r="E37" s="15"/>
      <c r="F37" s="15"/>
      <c r="G37" s="15"/>
      <c r="H37" s="15"/>
      <c r="I37" s="16"/>
      <c r="J37" s="16"/>
      <c r="K37" s="8"/>
      <c r="L37" s="8"/>
      <c r="M37" s="186"/>
      <c r="N37" s="187"/>
      <c r="O37" s="187"/>
      <c r="P37" s="188"/>
      <c r="Q37" s="13"/>
    </row>
    <row r="38" spans="1:17" ht="15" customHeight="1" x14ac:dyDescent="0.2">
      <c r="A38" s="6"/>
      <c r="B38" s="7"/>
      <c r="C38" s="7"/>
      <c r="D38" s="7"/>
      <c r="E38" s="7"/>
      <c r="F38" s="7"/>
      <c r="G38" s="7"/>
      <c r="H38" s="7"/>
      <c r="I38" s="14"/>
      <c r="J38" s="14"/>
      <c r="K38" s="6"/>
      <c r="L38" s="6"/>
      <c r="M38" s="189"/>
      <c r="N38" s="190"/>
      <c r="O38" s="190"/>
      <c r="P38" s="191"/>
      <c r="Q38" s="13"/>
    </row>
    <row r="39" spans="1:17" ht="15" customHeight="1" x14ac:dyDescent="0.2">
      <c r="A39" s="8"/>
      <c r="B39" s="15"/>
      <c r="C39" s="15"/>
      <c r="D39" s="15"/>
      <c r="E39" s="15"/>
      <c r="F39" s="15"/>
      <c r="G39" s="15"/>
      <c r="H39" s="15"/>
      <c r="I39" s="16"/>
      <c r="J39" s="16"/>
      <c r="K39" s="8"/>
      <c r="L39" s="8"/>
      <c r="M39" s="186"/>
      <c r="N39" s="187"/>
      <c r="O39" s="187"/>
      <c r="P39" s="188"/>
      <c r="Q39" s="13"/>
    </row>
    <row r="40" spans="1:17" ht="15" customHeight="1" x14ac:dyDescent="0.2">
      <c r="A40" s="6"/>
      <c r="B40" s="7"/>
      <c r="C40" s="7"/>
      <c r="D40" s="7"/>
      <c r="E40" s="7"/>
      <c r="F40" s="7"/>
      <c r="G40" s="7"/>
      <c r="H40" s="7"/>
      <c r="I40" s="14"/>
      <c r="J40" s="14"/>
      <c r="K40" s="6"/>
      <c r="L40" s="6"/>
      <c r="M40" s="189"/>
      <c r="N40" s="190"/>
      <c r="O40" s="190"/>
      <c r="P40" s="191"/>
      <c r="Q40" s="13"/>
    </row>
    <row r="41" spans="1:17" ht="15" customHeight="1" x14ac:dyDescent="0.2">
      <c r="A41" s="8"/>
      <c r="B41" s="15"/>
      <c r="C41" s="15"/>
      <c r="D41" s="15"/>
      <c r="E41" s="15"/>
      <c r="F41" s="15"/>
      <c r="G41" s="15"/>
      <c r="H41" s="15"/>
      <c r="I41" s="16"/>
      <c r="J41" s="16"/>
      <c r="K41" s="8"/>
      <c r="L41" s="8"/>
      <c r="M41" s="186"/>
      <c r="N41" s="187"/>
      <c r="O41" s="187"/>
      <c r="P41" s="188"/>
      <c r="Q41" s="13"/>
    </row>
    <row r="42" spans="1:17" ht="15" customHeight="1" x14ac:dyDescent="0.2">
      <c r="A42" s="6"/>
      <c r="B42" s="7"/>
      <c r="C42" s="7"/>
      <c r="D42" s="7"/>
      <c r="E42" s="7"/>
      <c r="F42" s="7"/>
      <c r="G42" s="7"/>
      <c r="H42" s="7"/>
      <c r="I42" s="14"/>
      <c r="J42" s="14"/>
      <c r="K42" s="6"/>
      <c r="L42" s="6"/>
      <c r="M42" s="189"/>
      <c r="N42" s="190"/>
      <c r="O42" s="190"/>
      <c r="P42" s="191"/>
      <c r="Q42" s="13"/>
    </row>
    <row r="43" spans="1:17" ht="15" customHeight="1" x14ac:dyDescent="0.2">
      <c r="A43" s="8"/>
      <c r="B43" s="15"/>
      <c r="C43" s="15"/>
      <c r="D43" s="15"/>
      <c r="E43" s="15"/>
      <c r="F43" s="15"/>
      <c r="G43" s="15"/>
      <c r="H43" s="15"/>
      <c r="I43" s="16"/>
      <c r="J43" s="16"/>
      <c r="K43" s="8"/>
      <c r="L43" s="8"/>
      <c r="M43" s="186"/>
      <c r="N43" s="187"/>
      <c r="O43" s="187"/>
      <c r="P43" s="188"/>
      <c r="Q43" s="13"/>
    </row>
    <row r="44" spans="1:17" x14ac:dyDescent="0.2">
      <c r="A44" s="6"/>
      <c r="B44" s="7"/>
      <c r="C44" s="7"/>
      <c r="D44" s="7"/>
      <c r="E44" s="7"/>
      <c r="F44" s="7"/>
      <c r="G44" s="7"/>
      <c r="H44" s="7"/>
      <c r="I44" s="14"/>
      <c r="J44" s="14"/>
      <c r="K44" s="6"/>
      <c r="L44" s="6"/>
      <c r="M44" s="189"/>
      <c r="N44" s="190"/>
      <c r="O44" s="190"/>
      <c r="P44" s="191"/>
      <c r="Q44" s="13"/>
    </row>
    <row r="45" spans="1:17" x14ac:dyDescent="0.2">
      <c r="A45" s="8"/>
      <c r="B45" s="15"/>
      <c r="C45" s="15"/>
      <c r="D45" s="15"/>
      <c r="E45" s="15"/>
      <c r="F45" s="15"/>
      <c r="G45" s="15"/>
      <c r="H45" s="15"/>
      <c r="I45" s="16"/>
      <c r="J45" s="16"/>
      <c r="K45" s="8"/>
      <c r="L45" s="8"/>
      <c r="M45" s="186"/>
      <c r="N45" s="187"/>
      <c r="O45" s="187"/>
      <c r="P45" s="188"/>
      <c r="Q45" s="13"/>
    </row>
    <row r="46" spans="1:17" x14ac:dyDescent="0.2">
      <c r="A46" s="6"/>
      <c r="B46" s="7"/>
      <c r="C46" s="7"/>
      <c r="D46" s="7"/>
      <c r="E46" s="7"/>
      <c r="F46" s="7"/>
      <c r="G46" s="7"/>
      <c r="H46" s="7"/>
      <c r="I46" s="14"/>
      <c r="J46" s="14"/>
      <c r="K46" s="6"/>
      <c r="L46" s="6"/>
      <c r="M46" s="189"/>
      <c r="N46" s="190"/>
      <c r="O46" s="190"/>
      <c r="P46" s="191"/>
      <c r="Q46" s="13"/>
    </row>
    <row r="47" spans="1:17" x14ac:dyDescent="0.2">
      <c r="A47" s="8"/>
      <c r="B47" s="15"/>
      <c r="C47" s="15"/>
      <c r="D47" s="15"/>
      <c r="E47" s="15"/>
      <c r="F47" s="15"/>
      <c r="G47" s="15"/>
      <c r="H47" s="15"/>
      <c r="I47" s="16"/>
      <c r="J47" s="16"/>
      <c r="K47" s="8"/>
      <c r="L47" s="8"/>
      <c r="M47" s="186"/>
      <c r="N47" s="187"/>
      <c r="O47" s="187"/>
      <c r="P47" s="188"/>
      <c r="Q47" s="13"/>
    </row>
    <row r="48" spans="1:17" x14ac:dyDescent="0.2">
      <c r="A48" s="6"/>
      <c r="B48" s="7"/>
      <c r="C48" s="7"/>
      <c r="D48" s="7"/>
      <c r="E48" s="7"/>
      <c r="F48" s="7"/>
      <c r="G48" s="7"/>
      <c r="H48" s="7"/>
      <c r="I48" s="14"/>
      <c r="J48" s="14"/>
      <c r="K48" s="6"/>
      <c r="L48" s="6"/>
      <c r="M48" s="189"/>
      <c r="N48" s="190"/>
      <c r="O48" s="190"/>
      <c r="P48" s="191"/>
      <c r="Q48" s="13"/>
    </row>
    <row r="49" spans="1:17" x14ac:dyDescent="0.2">
      <c r="A49" s="8"/>
      <c r="B49" s="15"/>
      <c r="C49" s="15"/>
      <c r="D49" s="15"/>
      <c r="E49" s="15"/>
      <c r="F49" s="15"/>
      <c r="G49" s="15"/>
      <c r="H49" s="15"/>
      <c r="I49" s="16"/>
      <c r="J49" s="16"/>
      <c r="K49" s="8"/>
      <c r="L49" s="8"/>
      <c r="M49" s="186"/>
      <c r="N49" s="187"/>
      <c r="O49" s="187"/>
      <c r="P49" s="188"/>
      <c r="Q49" s="13"/>
    </row>
    <row r="50" spans="1:17" x14ac:dyDescent="0.2">
      <c r="A50" s="6"/>
      <c r="B50" s="7"/>
      <c r="C50" s="7"/>
      <c r="D50" s="7"/>
      <c r="E50" s="7"/>
      <c r="F50" s="7"/>
      <c r="G50" s="7"/>
      <c r="H50" s="7"/>
      <c r="I50" s="14"/>
      <c r="J50" s="14"/>
      <c r="K50" s="6"/>
      <c r="L50" s="6"/>
      <c r="M50" s="189"/>
      <c r="N50" s="190"/>
      <c r="O50" s="190"/>
      <c r="P50" s="191"/>
      <c r="Q50" s="13"/>
    </row>
    <row r="51" spans="1:17" x14ac:dyDescent="0.2">
      <c r="A51" s="8"/>
      <c r="B51" s="15"/>
      <c r="C51" s="15"/>
      <c r="D51" s="15"/>
      <c r="E51" s="15"/>
      <c r="F51" s="15"/>
      <c r="G51" s="15"/>
      <c r="H51" s="15"/>
      <c r="I51" s="16"/>
      <c r="J51" s="16"/>
      <c r="K51" s="8"/>
      <c r="L51" s="8"/>
      <c r="M51" s="186"/>
      <c r="N51" s="187"/>
      <c r="O51" s="187"/>
      <c r="P51" s="188"/>
      <c r="Q51" s="13"/>
    </row>
    <row r="52" spans="1:17" x14ac:dyDescent="0.2">
      <c r="A52" s="6"/>
      <c r="B52" s="7"/>
      <c r="C52" s="7"/>
      <c r="D52" s="7"/>
      <c r="E52" s="7"/>
      <c r="F52" s="7"/>
      <c r="G52" s="7"/>
      <c r="H52" s="7"/>
      <c r="I52" s="14"/>
      <c r="J52" s="14"/>
      <c r="K52" s="6"/>
      <c r="L52" s="6"/>
      <c r="M52" s="189"/>
      <c r="N52" s="190"/>
      <c r="O52" s="190"/>
      <c r="P52" s="191"/>
      <c r="Q52" s="13"/>
    </row>
    <row r="53" spans="1:17" x14ac:dyDescent="0.2">
      <c r="A53" s="8"/>
      <c r="B53" s="15"/>
      <c r="C53" s="15"/>
      <c r="D53" s="15"/>
      <c r="E53" s="15"/>
      <c r="F53" s="15"/>
      <c r="G53" s="15"/>
      <c r="H53" s="15"/>
      <c r="I53" s="16"/>
      <c r="J53" s="16"/>
      <c r="K53" s="8"/>
      <c r="L53" s="8"/>
      <c r="M53" s="186"/>
      <c r="N53" s="187"/>
      <c r="O53" s="187"/>
      <c r="P53" s="188"/>
      <c r="Q53" s="13"/>
    </row>
    <row r="54" spans="1:17" x14ac:dyDescent="0.2">
      <c r="A54" s="6"/>
      <c r="B54" s="7"/>
      <c r="C54" s="7"/>
      <c r="D54" s="7"/>
      <c r="E54" s="7"/>
      <c r="F54" s="7"/>
      <c r="G54" s="7"/>
      <c r="H54" s="7"/>
      <c r="I54" s="14"/>
      <c r="J54" s="14"/>
      <c r="K54" s="6"/>
      <c r="L54" s="6"/>
      <c r="M54" s="189"/>
      <c r="N54" s="190"/>
      <c r="O54" s="190"/>
      <c r="P54" s="191"/>
      <c r="Q54" s="13"/>
    </row>
    <row r="55" spans="1:17" x14ac:dyDescent="0.2">
      <c r="A55" s="8"/>
      <c r="B55" s="15"/>
      <c r="C55" s="15"/>
      <c r="D55" s="15"/>
      <c r="E55" s="15"/>
      <c r="F55" s="15"/>
      <c r="G55" s="15"/>
      <c r="H55" s="15"/>
      <c r="I55" s="16"/>
      <c r="J55" s="16"/>
      <c r="K55" s="8"/>
      <c r="L55" s="8"/>
      <c r="M55" s="186"/>
      <c r="N55" s="187"/>
      <c r="O55" s="187"/>
      <c r="P55" s="188"/>
      <c r="Q55" s="13"/>
    </row>
    <row r="56" spans="1:17" x14ac:dyDescent="0.2">
      <c r="A56" s="6"/>
      <c r="B56" s="7"/>
      <c r="C56" s="7"/>
      <c r="D56" s="7"/>
      <c r="E56" s="7"/>
      <c r="F56" s="7"/>
      <c r="G56" s="7"/>
      <c r="H56" s="7"/>
      <c r="I56" s="14"/>
      <c r="J56" s="14"/>
      <c r="K56" s="6"/>
      <c r="L56" s="6"/>
      <c r="M56" s="189"/>
      <c r="N56" s="190"/>
      <c r="O56" s="190"/>
      <c r="P56" s="191"/>
      <c r="Q56" s="13"/>
    </row>
    <row r="57" spans="1:17" x14ac:dyDescent="0.2">
      <c r="A57" s="8"/>
      <c r="B57" s="15"/>
      <c r="C57" s="15"/>
      <c r="D57" s="15"/>
      <c r="E57" s="15"/>
      <c r="F57" s="15"/>
      <c r="G57" s="15"/>
      <c r="H57" s="15"/>
      <c r="I57" s="16"/>
      <c r="J57" s="16"/>
      <c r="K57" s="8"/>
      <c r="L57" s="8"/>
      <c r="M57" s="186"/>
      <c r="N57" s="187"/>
      <c r="O57" s="187"/>
      <c r="P57" s="1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28" t="s">
        <v>96</v>
      </c>
      <c r="B1" s="229"/>
      <c r="C1" s="229"/>
      <c r="D1" s="229"/>
      <c r="E1" s="229"/>
      <c r="F1" s="229"/>
      <c r="G1" s="229"/>
      <c r="H1" s="229"/>
      <c r="I1" s="229"/>
      <c r="J1" s="229"/>
      <c r="K1" s="229"/>
      <c r="L1" s="229"/>
      <c r="M1" s="229"/>
      <c r="N1" s="229"/>
      <c r="O1" s="229"/>
      <c r="P1" s="230"/>
    </row>
    <row r="2" spans="1:17" s="1" customFormat="1" ht="30.75" customHeight="1" thickBot="1" x14ac:dyDescent="0.3">
      <c r="A2" s="228" t="s">
        <v>37</v>
      </c>
      <c r="B2" s="229"/>
      <c r="C2" s="229"/>
      <c r="D2" s="229"/>
      <c r="E2" s="229"/>
      <c r="F2" s="229"/>
      <c r="G2" s="229"/>
      <c r="H2" s="229"/>
      <c r="I2" s="229"/>
      <c r="J2" s="229"/>
      <c r="K2" s="229"/>
      <c r="L2" s="229"/>
      <c r="M2" s="229"/>
      <c r="N2" s="229"/>
      <c r="O2" s="229"/>
      <c r="P2" s="230"/>
    </row>
    <row r="3" spans="1:17" ht="70.5" customHeight="1" thickBot="1" x14ac:dyDescent="0.25">
      <c r="A3" s="11" t="s">
        <v>40</v>
      </c>
      <c r="B3" s="234" t="s">
        <v>93</v>
      </c>
      <c r="C3" s="235"/>
      <c r="D3" s="235"/>
      <c r="E3" s="235"/>
      <c r="F3" s="235"/>
      <c r="G3" s="235"/>
      <c r="H3" s="235"/>
      <c r="I3" s="235"/>
      <c r="J3" s="235"/>
      <c r="K3" s="235"/>
      <c r="L3" s="235"/>
      <c r="M3" s="235"/>
      <c r="N3" s="235"/>
      <c r="O3" s="235"/>
      <c r="P3" s="236"/>
      <c r="Q3" s="12"/>
    </row>
    <row r="4" spans="1:17" ht="26.25" customHeight="1" thickBot="1" x14ac:dyDescent="0.25">
      <c r="A4" s="10" t="s">
        <v>43</v>
      </c>
      <c r="B4" s="231" t="s">
        <v>41</v>
      </c>
      <c r="C4" s="232"/>
      <c r="D4" s="232"/>
      <c r="E4" s="232"/>
      <c r="F4" s="232"/>
      <c r="G4" s="232"/>
      <c r="H4" s="232"/>
      <c r="I4" s="232"/>
      <c r="J4" s="232"/>
      <c r="K4" s="232"/>
      <c r="L4" s="232"/>
      <c r="M4" s="232"/>
      <c r="N4" s="232"/>
      <c r="O4" s="232"/>
      <c r="P4" s="233"/>
    </row>
    <row r="5" spans="1:17" ht="42.75" customHeight="1" thickBot="1" x14ac:dyDescent="0.25">
      <c r="A5" s="22" t="s">
        <v>67</v>
      </c>
      <c r="B5" s="234" t="s">
        <v>83</v>
      </c>
      <c r="C5" s="235"/>
      <c r="D5" s="235"/>
      <c r="E5" s="235"/>
      <c r="F5" s="235"/>
      <c r="G5" s="235"/>
      <c r="H5" s="235"/>
      <c r="I5" s="235"/>
      <c r="J5" s="235"/>
      <c r="K5" s="235"/>
      <c r="L5" s="235"/>
      <c r="M5" s="235"/>
      <c r="N5" s="235"/>
      <c r="O5" s="235"/>
      <c r="P5" s="236"/>
    </row>
    <row r="6" spans="1:17" s="1" customFormat="1" ht="30.75" customHeight="1" thickBot="1" x14ac:dyDescent="0.3">
      <c r="A6" s="228" t="s">
        <v>32</v>
      </c>
      <c r="B6" s="229"/>
      <c r="C6" s="229"/>
      <c r="D6" s="229"/>
      <c r="E6" s="229"/>
      <c r="F6" s="229"/>
      <c r="G6" s="229"/>
      <c r="H6" s="229"/>
      <c r="I6" s="229"/>
      <c r="J6" s="229"/>
      <c r="K6" s="229"/>
      <c r="L6" s="229"/>
      <c r="M6" s="229"/>
      <c r="N6" s="229"/>
      <c r="O6" s="229"/>
      <c r="P6" s="230"/>
    </row>
    <row r="7" spans="1:17" ht="43.5" customHeight="1" thickBot="1" x14ac:dyDescent="0.25">
      <c r="A7" s="9" t="s">
        <v>65</v>
      </c>
      <c r="B7" s="231" t="s">
        <v>89</v>
      </c>
      <c r="C7" s="232"/>
      <c r="D7" s="232"/>
      <c r="E7" s="232"/>
      <c r="F7" s="232"/>
      <c r="G7" s="232"/>
      <c r="H7" s="232"/>
      <c r="I7" s="232"/>
      <c r="J7" s="232"/>
      <c r="K7" s="232"/>
      <c r="L7" s="232"/>
      <c r="M7" s="232"/>
      <c r="N7" s="232"/>
      <c r="O7" s="232"/>
      <c r="P7" s="233"/>
    </row>
    <row r="8" spans="1:17" ht="26.25" customHeight="1" thickBot="1" x14ac:dyDescent="0.25">
      <c r="A8" s="4" t="s">
        <v>63</v>
      </c>
      <c r="B8" s="234" t="s">
        <v>78</v>
      </c>
      <c r="C8" s="235"/>
      <c r="D8" s="235"/>
      <c r="E8" s="235"/>
      <c r="F8" s="235"/>
      <c r="G8" s="235"/>
      <c r="H8" s="235"/>
      <c r="I8" s="235"/>
      <c r="J8" s="235"/>
      <c r="K8" s="235"/>
      <c r="L8" s="235"/>
      <c r="M8" s="235"/>
      <c r="N8" s="235"/>
      <c r="O8" s="235"/>
      <c r="P8" s="236"/>
    </row>
    <row r="9" spans="1:17" ht="26.25" customHeight="1" thickBot="1" x14ac:dyDescent="0.25">
      <c r="A9" s="4" t="s">
        <v>61</v>
      </c>
      <c r="B9" s="231" t="s">
        <v>79</v>
      </c>
      <c r="C9" s="232"/>
      <c r="D9" s="232"/>
      <c r="E9" s="232"/>
      <c r="F9" s="232"/>
      <c r="G9" s="232"/>
      <c r="H9" s="232"/>
      <c r="I9" s="232"/>
      <c r="J9" s="232"/>
      <c r="K9" s="232"/>
      <c r="L9" s="232"/>
      <c r="M9" s="232"/>
      <c r="N9" s="232"/>
      <c r="O9" s="232"/>
      <c r="P9" s="233"/>
    </row>
    <row r="10" spans="1:17" ht="36.75" customHeight="1" thickBot="1" x14ac:dyDescent="0.25">
      <c r="A10" s="2" t="s">
        <v>68</v>
      </c>
      <c r="B10" s="234" t="s">
        <v>84</v>
      </c>
      <c r="C10" s="235"/>
      <c r="D10" s="235"/>
      <c r="E10" s="235"/>
      <c r="F10" s="235"/>
      <c r="G10" s="235"/>
      <c r="H10" s="235"/>
      <c r="I10" s="235"/>
      <c r="J10" s="235"/>
      <c r="K10" s="235"/>
      <c r="L10" s="235"/>
      <c r="M10" s="235"/>
      <c r="N10" s="235"/>
      <c r="O10" s="235"/>
      <c r="P10" s="236"/>
    </row>
    <row r="11" spans="1:17" ht="26.25" customHeight="1" thickBot="1" x14ac:dyDescent="0.25">
      <c r="A11" s="4" t="s">
        <v>64</v>
      </c>
      <c r="B11" s="231" t="s">
        <v>80</v>
      </c>
      <c r="C11" s="232"/>
      <c r="D11" s="232"/>
      <c r="E11" s="232"/>
      <c r="F11" s="232"/>
      <c r="G11" s="232"/>
      <c r="H11" s="232"/>
      <c r="I11" s="232"/>
      <c r="J11" s="232"/>
      <c r="K11" s="232"/>
      <c r="L11" s="232"/>
      <c r="M11" s="232"/>
      <c r="N11" s="232"/>
      <c r="O11" s="232"/>
      <c r="P11" s="233"/>
    </row>
    <row r="12" spans="1:17" ht="26.25" customHeight="1" thickBot="1" x14ac:dyDescent="0.25">
      <c r="A12" s="4" t="s">
        <v>69</v>
      </c>
      <c r="B12" s="234" t="s">
        <v>81</v>
      </c>
      <c r="C12" s="235"/>
      <c r="D12" s="235"/>
      <c r="E12" s="235"/>
      <c r="F12" s="235"/>
      <c r="G12" s="235"/>
      <c r="H12" s="235"/>
      <c r="I12" s="235"/>
      <c r="J12" s="235"/>
      <c r="K12" s="235"/>
      <c r="L12" s="235"/>
      <c r="M12" s="235"/>
      <c r="N12" s="235"/>
      <c r="O12" s="235"/>
      <c r="P12" s="236"/>
    </row>
    <row r="13" spans="1:17" ht="38.25" customHeight="1" thickBot="1" x14ac:dyDescent="0.25">
      <c r="A13" s="4" t="s">
        <v>70</v>
      </c>
      <c r="B13" s="231" t="s">
        <v>95</v>
      </c>
      <c r="C13" s="232"/>
      <c r="D13" s="232"/>
      <c r="E13" s="232"/>
      <c r="F13" s="232"/>
      <c r="G13" s="232"/>
      <c r="H13" s="232"/>
      <c r="I13" s="232"/>
      <c r="J13" s="232"/>
      <c r="K13" s="232"/>
      <c r="L13" s="232"/>
      <c r="M13" s="232"/>
      <c r="N13" s="232"/>
      <c r="O13" s="232"/>
      <c r="P13" s="233"/>
    </row>
    <row r="14" spans="1:17" ht="26.25" customHeight="1" thickBot="1" x14ac:dyDescent="0.25">
      <c r="A14" s="3" t="s">
        <v>71</v>
      </c>
      <c r="B14" s="234" t="s">
        <v>82</v>
      </c>
      <c r="C14" s="235"/>
      <c r="D14" s="235"/>
      <c r="E14" s="235"/>
      <c r="F14" s="235"/>
      <c r="G14" s="235"/>
      <c r="H14" s="235"/>
      <c r="I14" s="235"/>
      <c r="J14" s="235"/>
      <c r="K14" s="235"/>
      <c r="L14" s="235"/>
      <c r="M14" s="235"/>
      <c r="N14" s="235"/>
      <c r="O14" s="235"/>
      <c r="P14" s="236"/>
    </row>
    <row r="15" spans="1:17" ht="36.75" customHeight="1" thickBot="1" x14ac:dyDescent="0.25">
      <c r="A15" s="5" t="s">
        <v>91</v>
      </c>
      <c r="B15" s="231" t="s">
        <v>92</v>
      </c>
      <c r="C15" s="232"/>
      <c r="D15" s="232"/>
      <c r="E15" s="232"/>
      <c r="F15" s="232"/>
      <c r="G15" s="232"/>
      <c r="H15" s="232"/>
      <c r="I15" s="232"/>
      <c r="J15" s="232"/>
      <c r="K15" s="232"/>
      <c r="L15" s="232"/>
      <c r="M15" s="232"/>
      <c r="N15" s="232"/>
      <c r="O15" s="232"/>
      <c r="P15" s="233"/>
    </row>
    <row r="16" spans="1:17" ht="38.25" customHeight="1" thickBot="1" x14ac:dyDescent="0.25">
      <c r="A16" s="5" t="s">
        <v>90</v>
      </c>
      <c r="B16" s="234" t="s">
        <v>87</v>
      </c>
      <c r="C16" s="235"/>
      <c r="D16" s="235"/>
      <c r="E16" s="235"/>
      <c r="F16" s="235"/>
      <c r="G16" s="235"/>
      <c r="H16" s="235"/>
      <c r="I16" s="235"/>
      <c r="J16" s="235"/>
      <c r="K16" s="235"/>
      <c r="L16" s="235"/>
      <c r="M16" s="235"/>
      <c r="N16" s="235"/>
      <c r="O16" s="235"/>
      <c r="P16" s="236"/>
    </row>
    <row r="17" spans="1:16" ht="64.5" customHeight="1" thickBot="1" x14ac:dyDescent="0.25">
      <c r="A17" s="2" t="s">
        <v>66</v>
      </c>
      <c r="B17" s="231" t="s">
        <v>88</v>
      </c>
      <c r="C17" s="232"/>
      <c r="D17" s="232"/>
      <c r="E17" s="232"/>
      <c r="F17" s="232"/>
      <c r="G17" s="232"/>
      <c r="H17" s="232"/>
      <c r="I17" s="232"/>
      <c r="J17" s="232"/>
      <c r="K17" s="232"/>
      <c r="L17" s="232"/>
      <c r="M17" s="232"/>
      <c r="N17" s="232"/>
      <c r="O17" s="232"/>
      <c r="P17" s="233"/>
    </row>
    <row r="18" spans="1:16" ht="32.25" customHeight="1" thickBot="1" x14ac:dyDescent="0.25">
      <c r="A18" s="2" t="s">
        <v>72</v>
      </c>
      <c r="B18" s="234" t="s">
        <v>0</v>
      </c>
      <c r="C18" s="235"/>
      <c r="D18" s="235"/>
      <c r="E18" s="235"/>
      <c r="F18" s="235"/>
      <c r="G18" s="235"/>
      <c r="H18" s="235"/>
      <c r="I18" s="235"/>
      <c r="J18" s="235"/>
      <c r="K18" s="235"/>
      <c r="L18" s="235"/>
      <c r="M18" s="235"/>
      <c r="N18" s="235"/>
      <c r="O18" s="235"/>
      <c r="P18" s="236"/>
    </row>
    <row r="19" spans="1:16" ht="21.95" customHeight="1" x14ac:dyDescent="0.2">
      <c r="A19" s="241" t="s">
        <v>97</v>
      </c>
      <c r="B19" s="231" t="s">
        <v>100</v>
      </c>
      <c r="C19" s="232"/>
      <c r="D19" s="232"/>
      <c r="E19" s="232"/>
      <c r="F19" s="232"/>
      <c r="G19" s="232"/>
      <c r="H19" s="232"/>
      <c r="I19" s="232"/>
      <c r="J19" s="232"/>
      <c r="K19" s="232"/>
      <c r="L19" s="232"/>
      <c r="M19" s="232"/>
      <c r="N19" s="232"/>
      <c r="O19" s="232"/>
      <c r="P19" s="237"/>
    </row>
    <row r="20" spans="1:16" ht="21.95" customHeight="1" x14ac:dyDescent="0.2">
      <c r="A20" s="242"/>
      <c r="B20" s="231" t="s">
        <v>99</v>
      </c>
      <c r="C20" s="232"/>
      <c r="D20" s="232"/>
      <c r="E20" s="232"/>
      <c r="F20" s="232"/>
      <c r="G20" s="232"/>
      <c r="H20" s="232"/>
      <c r="I20" s="232"/>
      <c r="J20" s="232"/>
      <c r="K20" s="232"/>
      <c r="L20" s="232"/>
      <c r="M20" s="232"/>
      <c r="N20" s="232"/>
      <c r="O20" s="232"/>
      <c r="P20" s="237"/>
    </row>
    <row r="21" spans="1:16" ht="21.95" customHeight="1" x14ac:dyDescent="0.2">
      <c r="A21" s="242"/>
      <c r="B21" s="231" t="s">
        <v>101</v>
      </c>
      <c r="C21" s="232"/>
      <c r="D21" s="232"/>
      <c r="E21" s="232"/>
      <c r="F21" s="232"/>
      <c r="G21" s="232"/>
      <c r="H21" s="232"/>
      <c r="I21" s="232"/>
      <c r="J21" s="232"/>
      <c r="K21" s="232"/>
      <c r="L21" s="232"/>
      <c r="M21" s="232"/>
      <c r="N21" s="232"/>
      <c r="O21" s="232"/>
      <c r="P21" s="237"/>
    </row>
    <row r="22" spans="1:16" ht="21.95" customHeight="1" x14ac:dyDescent="0.2">
      <c r="A22" s="242"/>
      <c r="B22" s="231" t="s">
        <v>102</v>
      </c>
      <c r="C22" s="232"/>
      <c r="D22" s="232"/>
      <c r="E22" s="232"/>
      <c r="F22" s="232"/>
      <c r="G22" s="232"/>
      <c r="H22" s="232"/>
      <c r="I22" s="232"/>
      <c r="J22" s="232"/>
      <c r="K22" s="232"/>
      <c r="L22" s="232"/>
      <c r="M22" s="232"/>
      <c r="N22" s="232"/>
      <c r="O22" s="232"/>
      <c r="P22" s="237"/>
    </row>
    <row r="23" spans="1:16" ht="21.95" customHeight="1" thickBot="1" x14ac:dyDescent="0.25">
      <c r="A23" s="243"/>
      <c r="B23" s="238" t="s">
        <v>94</v>
      </c>
      <c r="C23" s="239"/>
      <c r="D23" s="239"/>
      <c r="E23" s="239"/>
      <c r="F23" s="239"/>
      <c r="G23" s="239"/>
      <c r="H23" s="239"/>
      <c r="I23" s="239"/>
      <c r="J23" s="239"/>
      <c r="K23" s="239"/>
      <c r="L23" s="239"/>
      <c r="M23" s="239"/>
      <c r="N23" s="239"/>
      <c r="O23" s="239"/>
      <c r="P23" s="240"/>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2017-01-30T16:27:10Z</dcterms:modified>
</cp:coreProperties>
</file>