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7A2D7E96-6E34-419A-AE5F-296B3A7E7977}"/>
  <workbookPr filterPrivacy="1" codeName="ThisWorkbook" defaultThemeVersion="124226"/>
  <bookViews>
    <workbookView xWindow="240" yWindow="45" windowWidth="15600" windowHeight="11760"/>
  </bookViews>
  <sheets>
    <sheet name="Data" sheetId="1" r:id="rId1"/>
    <sheet name="Lookup" sheetId="2" state="hidden" r:id="rId2"/>
  </sheets>
  <definedNames>
    <definedName name="LookupRange">Lookup!$A:$A,Lookup!$C:$C,Lookup!$E:$E</definedName>
  </definedNames>
  <calcPr calcId="152511"/>
</workbook>
</file>

<file path=xl/calcChain.xml><?xml version="1.0" encoding="utf-8"?>
<calcChain xmlns="http://schemas.openxmlformats.org/spreadsheetml/2006/main">
  <c r="A19" i="1" l="1"/>
  <c r="A15" i="1"/>
  <c r="A17" i="1"/>
</calcChain>
</file>

<file path=xl/sharedStrings.xml><?xml version="1.0" encoding="utf-8"?>
<sst xmlns="http://schemas.openxmlformats.org/spreadsheetml/2006/main" count="40" uniqueCount="36">
  <si>
    <t>easting 
+E/-W  (ft)</t>
  </si>
  <si>
    <t>northing 
+N/-S  (ft)</t>
  </si>
  <si>
    <t>measured depth
(ft)</t>
  </si>
  <si>
    <t>true vertical depth
(ft)</t>
  </si>
  <si>
    <t>inclination (°)</t>
  </si>
  <si>
    <t>azimuth (°)</t>
  </si>
  <si>
    <t>Header Information</t>
  </si>
  <si>
    <t>Operator Name</t>
  </si>
  <si>
    <t>Operator Number</t>
  </si>
  <si>
    <t>Well Name and Number</t>
  </si>
  <si>
    <t>Citing Type: Planned or Actual</t>
  </si>
  <si>
    <t>Location: QQ SEC TWP RGE</t>
  </si>
  <si>
    <t>API Number (if available)</t>
  </si>
  <si>
    <t>North Reference</t>
  </si>
  <si>
    <t>RetunValue</t>
  </si>
  <si>
    <t>Grid Type</t>
  </si>
  <si>
    <t>ReturnValue</t>
  </si>
  <si>
    <t>SPCS-Colorado Central-NAD27</t>
  </si>
  <si>
    <t>SPCS-Colorado Central-NAD83</t>
  </si>
  <si>
    <t>SPCS-Colorado North-NAD27</t>
  </si>
  <si>
    <t>SPCS-Colorado North-NAD83</t>
  </si>
  <si>
    <t>SPCS-Colorado South-NAD27</t>
  </si>
  <si>
    <t>SPCS-Colorado South-NAD83</t>
  </si>
  <si>
    <t>UTM-Zone 12 NAD27</t>
  </si>
  <si>
    <t>UTM-Zone 12 NAD83</t>
  </si>
  <si>
    <t>UTM-Zone 13 NAD83</t>
  </si>
  <si>
    <t>UTM-Zone 13 NAD27</t>
  </si>
  <si>
    <t>Grid</t>
  </si>
  <si>
    <t>True</t>
  </si>
  <si>
    <t>Deviation Indicator</t>
  </si>
  <si>
    <t>Directional</t>
  </si>
  <si>
    <t>High Angle</t>
  </si>
  <si>
    <t>Horizontal</t>
  </si>
  <si>
    <t>NOBLE</t>
  </si>
  <si>
    <t>Acutal</t>
  </si>
  <si>
    <t xml:space="preserve">ANNI LD29-763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</si>
</sst>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0000000000000"/>
  </numFmts>
  <fonts count="23" x14ac:knownFonts="1">
    <font>
      <sz val="11"/>
      <color theme="1"/>
      <name val="Calibri"/>
      <family val="2"/>
      <scheme val="minor"/>
    </font>
    <font>
      <sz val="20"/>
      <color rgb="FFFF0000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8"/>
      <color theme="3"/>
      <name val="Cambria"/>
      <family val="2"/>
      <scheme val="major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sz val="10"/>
      <name val="Lucida Sans"/>
      <family val="2"/>
    </font>
    <font>
      <sz val="10"/>
      <color theme="1"/>
      <name val="Arial"/>
      <family val="2"/>
    </font>
    <font>
      <b/>
      <sz val="12"/>
      <color rgb="FF000000"/>
      <name val="Arial"/>
      <family val="2"/>
    </font>
  </fonts>
  <fills count="35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4" fillId="0" borderId="0" applyNumberFormat="0" applyFill="0" applyBorder="0" applyAlignment="0" applyProtection="0"/>
    <xf numFmtId="0" fontId="5" fillId="0" borderId="5" applyNumberFormat="0" applyFill="0" applyAlignment="0" applyProtection="0"/>
    <xf numFmtId="0" fontId="6" fillId="0" borderId="6" applyNumberFormat="0" applyFill="0" applyAlignment="0" applyProtection="0"/>
    <xf numFmtId="0" fontId="7" fillId="0" borderId="7" applyNumberFormat="0" applyFill="0" applyAlignment="0" applyProtection="0"/>
    <xf numFmtId="0" fontId="7" fillId="0" borderId="0" applyNumberFormat="0" applyFill="0" applyBorder="0" applyAlignment="0" applyProtection="0"/>
    <xf numFmtId="0" fontId="8" fillId="3" borderId="0" applyNumberFormat="0" applyBorder="0" applyAlignment="0" applyProtection="0"/>
    <xf numFmtId="0" fontId="9" fillId="4" borderId="0" applyNumberFormat="0" applyBorder="0" applyAlignment="0" applyProtection="0"/>
    <xf numFmtId="0" fontId="10" fillId="5" borderId="0" applyNumberFormat="0" applyBorder="0" applyAlignment="0" applyProtection="0"/>
    <xf numFmtId="0" fontId="11" fillId="6" borderId="8" applyNumberFormat="0" applyAlignment="0" applyProtection="0"/>
    <xf numFmtId="0" fontId="12" fillId="7" borderId="9" applyNumberFormat="0" applyAlignment="0" applyProtection="0"/>
    <xf numFmtId="0" fontId="13" fillId="7" borderId="8" applyNumberFormat="0" applyAlignment="0" applyProtection="0"/>
    <xf numFmtId="0" fontId="14" fillId="0" borderId="10" applyNumberFormat="0" applyFill="0" applyAlignment="0" applyProtection="0"/>
    <xf numFmtId="0" fontId="15" fillId="8" borderId="11" applyNumberFormat="0" applyAlignment="0" applyProtection="0"/>
    <xf numFmtId="0" fontId="16" fillId="0" borderId="0" applyNumberFormat="0" applyFill="0" applyBorder="0" applyAlignment="0" applyProtection="0"/>
    <xf numFmtId="0" fontId="3" fillId="9" borderId="12" applyNumberFormat="0" applyFont="0" applyAlignment="0" applyProtection="0"/>
    <xf numFmtId="0" fontId="17" fillId="0" borderId="0" applyNumberFormat="0" applyFill="0" applyBorder="0" applyAlignment="0" applyProtection="0"/>
    <xf numFmtId="0" fontId="18" fillId="0" borderId="13" applyNumberFormat="0" applyFill="0" applyAlignment="0" applyProtection="0"/>
    <xf numFmtId="0" fontId="19" fillId="10" borderId="0" applyNumberFormat="0" applyBorder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19" fillId="13" borderId="0" applyNumberFormat="0" applyBorder="0" applyAlignment="0" applyProtection="0"/>
    <xf numFmtId="0" fontId="19" fillId="14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19" fillId="17" borderId="0" applyNumberFormat="0" applyBorder="0" applyAlignment="0" applyProtection="0"/>
    <xf numFmtId="0" fontId="19" fillId="18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19" fillId="21" borderId="0" applyNumberFormat="0" applyBorder="0" applyAlignment="0" applyProtection="0"/>
    <xf numFmtId="0" fontId="19" fillId="22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19" fillId="25" borderId="0" applyNumberFormat="0" applyBorder="0" applyAlignment="0" applyProtection="0"/>
    <xf numFmtId="0" fontId="19" fillId="26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19" fillId="29" borderId="0" applyNumberFormat="0" applyBorder="0" applyAlignment="0" applyProtection="0"/>
    <xf numFmtId="0" fontId="19" fillId="30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19" fillId="33" borderId="0" applyNumberFormat="0" applyBorder="0" applyAlignment="0" applyProtection="0"/>
  </cellStyleXfs>
  <cellXfs count="21">
    <xf numFmtId="0" fontId="0" fillId="0" borderId="0" xfId="0"/>
    <xf numFmtId="0" fontId="0" fillId="0" borderId="1" xfId="0" applyBorder="1"/>
    <xf numFmtId="0" fontId="0" fillId="0" borderId="0" xfId="0" applyAlignment="1"/>
    <xf numFmtId="0" fontId="0" fillId="0" borderId="0" xfId="0" applyFill="1"/>
    <xf numFmtId="0" fontId="0" fillId="0" borderId="1" xfId="0" applyFill="1" applyBorder="1"/>
    <xf numFmtId="0" fontId="1" fillId="0" borderId="0" xfId="0" applyFont="1" applyAlignment="1"/>
    <xf numFmtId="0" fontId="0" fillId="2" borderId="2" xfId="0" applyFill="1" applyBorder="1" applyAlignment="1">
      <alignment horizontal="center" wrapText="1"/>
    </xf>
    <xf numFmtId="0" fontId="2" fillId="0" borderId="2" xfId="0" applyFont="1" applyBorder="1" applyAlignment="1"/>
    <xf numFmtId="0" fontId="0" fillId="2" borderId="0" xfId="0" applyFont="1" applyFill="1"/>
    <xf numFmtId="0" fontId="0" fillId="2" borderId="0" xfId="0" applyFont="1" applyFill="1" applyBorder="1"/>
    <xf numFmtId="0" fontId="0" fillId="2" borderId="3" xfId="0" applyFont="1" applyFill="1" applyBorder="1"/>
    <xf numFmtId="0" fontId="0" fillId="0" borderId="4" xfId="0" applyBorder="1"/>
    <xf numFmtId="0" fontId="0" fillId="0" borderId="3" xfId="0" applyFont="1" applyBorder="1" applyAlignment="1">
      <alignment horizontal="left"/>
    </xf>
    <xf numFmtId="0" fontId="0" fillId="0" borderId="3" xfId="0" applyBorder="1"/>
    <xf numFmtId="0" fontId="0" fillId="2" borderId="3" xfId="0" applyFill="1" applyBorder="1"/>
    <xf numFmtId="0" fontId="0" fillId="2" borderId="0" xfId="0" applyFill="1"/>
    <xf numFmtId="0" fontId="0" fillId="0" borderId="0" xfId="0" applyProtection="1">
      <protection hidden="1"/>
    </xf>
    <xf numFmtId="49" fontId="0" fillId="0" borderId="0" xfId="0" applyNumberFormat="1" applyProtection="1">
      <protection hidden="1"/>
    </xf>
    <xf numFmtId="164" fontId="20" fillId="34" borderId="1" xfId="0" applyNumberFormat="1" applyFont="1" applyFill="1" applyBorder="1" applyAlignment="1">
      <alignment horizontal="left"/>
    </xf>
    <xf numFmtId="0" fontId="21" fillId="0" borderId="0" xfId="0" applyFont="1"/>
    <xf numFmtId="0" fontId="22" fillId="0" borderId="0" xfId="0" applyFont="1"/>
  </cellXfs>
  <cellStyles count="42">
    <cellStyle name="20% - Accent1" xfId="19" builtinId="30" customBuiltin="1"/>
    <cellStyle name="20% - Accent2" xfId="23" builtinId="34" customBuiltin="1"/>
    <cellStyle name="20% - Accent3" xfId="27" builtinId="38" customBuiltin="1"/>
    <cellStyle name="20% - Accent4" xfId="31" builtinId="42" customBuiltin="1"/>
    <cellStyle name="20% - Accent5" xfId="35" builtinId="46" customBuiltin="1"/>
    <cellStyle name="20% - Accent6" xfId="39" builtinId="50" customBuiltin="1"/>
    <cellStyle name="40% - Accent1" xfId="20" builtinId="31" customBuiltin="1"/>
    <cellStyle name="40% - Accent2" xfId="24" builtinId="35" customBuiltin="1"/>
    <cellStyle name="40% - Accent3" xfId="28" builtinId="39" customBuiltin="1"/>
    <cellStyle name="40% - Accent4" xfId="32" builtinId="43" customBuiltin="1"/>
    <cellStyle name="40% - Accent5" xfId="36" builtinId="47" customBuiltin="1"/>
    <cellStyle name="40% - Accent6" xfId="40" builtinId="51" customBuiltin="1"/>
    <cellStyle name="60% - Accent1" xfId="21" builtinId="32" customBuiltin="1"/>
    <cellStyle name="60% - Accent2" xfId="25" builtinId="36" customBuiltin="1"/>
    <cellStyle name="60% - Accent3" xfId="29" builtinId="40" customBuiltin="1"/>
    <cellStyle name="60% - Accent4" xfId="33" builtinId="44" customBuiltin="1"/>
    <cellStyle name="60% - Accent5" xfId="37" builtinId="48" customBuiltin="1"/>
    <cellStyle name="60% - Accent6" xfId="41" builtinId="52" customBuiltin="1"/>
    <cellStyle name="Accent1" xfId="18" builtinId="29" customBuiltin="1"/>
    <cellStyle name="Accent2" xfId="22" builtinId="33" customBuiltin="1"/>
    <cellStyle name="Accent3" xfId="26" builtinId="37" customBuiltin="1"/>
    <cellStyle name="Accent4" xfId="30" builtinId="41" customBuiltin="1"/>
    <cellStyle name="Accent5" xfId="34" builtinId="45" customBuiltin="1"/>
    <cellStyle name="Accent6" xfId="38" builtinId="49" customBuiltin="1"/>
    <cellStyle name="Bad" xfId="7" builtinId="27" customBuiltin="1"/>
    <cellStyle name="Calculation" xfId="11" builtinId="22" customBuiltin="1"/>
    <cellStyle name="Check Cell" xfId="13" builtinId="23" customBuiltin="1"/>
    <cellStyle name="Explanatory Text" xfId="16" builtinId="53" customBuiltin="1"/>
    <cellStyle name="Good" xfId="6" builtinId="26" customBuiltin="1"/>
    <cellStyle name="Heading 1" xfId="2" builtinId="16" customBuiltin="1"/>
    <cellStyle name="Heading 2" xfId="3" builtinId="17" customBuiltin="1"/>
    <cellStyle name="Heading 3" xfId="4" builtinId="18" customBuiltin="1"/>
    <cellStyle name="Heading 4" xfId="5" builtinId="19" customBuiltin="1"/>
    <cellStyle name="Input" xfId="9" builtinId="20" customBuiltin="1"/>
    <cellStyle name="Linked Cell" xfId="12" builtinId="24" customBuiltin="1"/>
    <cellStyle name="Neutral" xfId="8" builtinId="28" customBuiltin="1"/>
    <cellStyle name="Normal" xfId="0" builtinId="0"/>
    <cellStyle name="Note" xfId="15" builtinId="10" customBuiltin="1"/>
    <cellStyle name="Output" xfId="10" builtinId="21" customBuiltin="1"/>
    <cellStyle name="Title" xfId="1" builtinId="15" customBuiltin="1"/>
    <cellStyle name="Total" xfId="17" builtinId="25" customBuiltin="1"/>
    <cellStyle name="Warning Text" xfId="14" builtinId="11" customBuiltin="1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Drop" dropStyle="combo" dx="16" fmlaLink="Lookup!$F$2" fmlaRange="Lookup!$E$2:$E$5" noThreeD="1" sel="4" val="0"/>
</file>

<file path=xl/ctrlProps/ctrlProp2.xml><?xml version="1.0" encoding="utf-8"?>
<formControlPr xmlns="http://schemas.microsoft.com/office/spreadsheetml/2009/9/main" objectType="Drop" dropStyle="combo" dx="16" fmlaLink="Lookup!$D$2" fmlaRange="Lookup!$C$2:$C$12" noThreeD="1" sel="5" val="0"/>
</file>

<file path=xl/ctrlProps/ctrlProp3.xml><?xml version="1.0" encoding="utf-8"?>
<formControlPr xmlns="http://schemas.microsoft.com/office/spreadsheetml/2009/9/main" objectType="Drop" dropStyle="combo" dx="16" fmlaLink="Lookup!$B$2" fmlaRange="Lookup!$A$2:$A$4" noThreeD="1" sel="3" val="0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13</xdr:row>
          <xdr:rowOff>190500</xdr:rowOff>
        </xdr:from>
        <xdr:to>
          <xdr:col>0</xdr:col>
          <xdr:colOff>2543175</xdr:colOff>
          <xdr:row>14</xdr:row>
          <xdr:rowOff>190500</xdr:rowOff>
        </xdr:to>
        <xdr:sp macro="" textlink="">
          <xdr:nvSpPr>
            <xdr:cNvPr id="1025" name="Drop Dow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17</xdr:row>
          <xdr:rowOff>190500</xdr:rowOff>
        </xdr:from>
        <xdr:to>
          <xdr:col>0</xdr:col>
          <xdr:colOff>2543175</xdr:colOff>
          <xdr:row>19</xdr:row>
          <xdr:rowOff>0</xdr:rowOff>
        </xdr:to>
        <xdr:sp macro="" textlink="">
          <xdr:nvSpPr>
            <xdr:cNvPr id="1029" name="Drop Dow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0</xdr:col>
          <xdr:colOff>0</xdr:colOff>
          <xdr:row>15</xdr:row>
          <xdr:rowOff>190500</xdr:rowOff>
        </xdr:from>
        <xdr:to>
          <xdr:col>0</xdr:col>
          <xdr:colOff>2543175</xdr:colOff>
          <xdr:row>16</xdr:row>
          <xdr:rowOff>190500</xdr:rowOff>
        </xdr:to>
        <xdr:sp macro="" textlink="">
          <xdr:nvSpPr>
            <xdr:cNvPr id="1030" name="Drop Dow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4" Type="http://schemas.openxmlformats.org/officeDocument/2006/relationships/ctrlProp" Target="../ctrlProps/ctrlProp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Sheet1">
    <tabColor rgb="FF00B0F0"/>
  </sheetPr>
  <dimension ref="A1:K254"/>
  <sheetViews>
    <sheetView tabSelected="1" view="pageBreakPreview" topLeftCell="A85" zoomScaleNormal="100" zoomScaleSheetLayoutView="100" workbookViewId="0">
      <selection activeCell="D14" sqref="D14:E14"/>
    </sheetView>
  </sheetViews>
  <sheetFormatPr defaultRowHeight="15" x14ac:dyDescent="0.25"/>
  <cols>
    <col min="1" max="1" width="38.28515625" customWidth="1"/>
    <col min="2" max="2" width="13.85546875" style="3" customWidth="1"/>
    <col min="3" max="3" width="12.7109375" customWidth="1"/>
    <col min="4" max="5" width="10.5703125" customWidth="1"/>
    <col min="6" max="6" width="10.85546875" customWidth="1"/>
    <col min="7" max="7" width="10.42578125" customWidth="1"/>
    <col min="11" max="11" width="43.28515625" customWidth="1"/>
  </cols>
  <sheetData>
    <row r="1" spans="1:11" s="2" customFormat="1" ht="63" thickBot="1" x14ac:dyDescent="0.45">
      <c r="A1" s="7" t="s">
        <v>6</v>
      </c>
      <c r="B1" s="6" t="s">
        <v>2</v>
      </c>
      <c r="C1" s="6" t="s">
        <v>4</v>
      </c>
      <c r="D1" s="6" t="s">
        <v>5</v>
      </c>
      <c r="E1" s="6" t="s">
        <v>3</v>
      </c>
      <c r="F1" s="6" t="s">
        <v>1</v>
      </c>
      <c r="G1" s="6" t="s">
        <v>0</v>
      </c>
      <c r="K1" s="5"/>
    </row>
    <row r="2" spans="1:11" ht="15.75" thickBot="1" x14ac:dyDescent="0.3">
      <c r="A2" s="10" t="s">
        <v>7</v>
      </c>
      <c r="B2">
        <v>1923</v>
      </c>
      <c r="C2">
        <v>0.27</v>
      </c>
      <c r="D2">
        <v>209.76</v>
      </c>
      <c r="E2">
        <v>1922.99</v>
      </c>
      <c r="F2">
        <v>-1.98</v>
      </c>
      <c r="G2">
        <v>-2.16</v>
      </c>
    </row>
    <row r="3" spans="1:11" ht="15.75" thickBot="1" x14ac:dyDescent="0.3">
      <c r="A3" s="11" t="s">
        <v>33</v>
      </c>
      <c r="B3">
        <v>1979</v>
      </c>
      <c r="C3">
        <v>0.34</v>
      </c>
      <c r="D3">
        <v>159.4</v>
      </c>
      <c r="E3">
        <v>1978.99</v>
      </c>
      <c r="F3">
        <v>-2.25</v>
      </c>
      <c r="G3">
        <v>-2.17</v>
      </c>
    </row>
    <row r="4" spans="1:11" ht="15.75" thickBot="1" x14ac:dyDescent="0.3">
      <c r="A4" s="8" t="s">
        <v>8</v>
      </c>
      <c r="B4">
        <v>2168</v>
      </c>
      <c r="C4">
        <v>0.83</v>
      </c>
      <c r="D4">
        <v>105.68</v>
      </c>
      <c r="E4">
        <v>2167.98</v>
      </c>
      <c r="F4">
        <v>-3.14</v>
      </c>
      <c r="G4">
        <v>-0.65</v>
      </c>
    </row>
    <row r="5" spans="1:11" ht="15.75" thickBot="1" x14ac:dyDescent="0.3">
      <c r="A5" s="12">
        <v>100322</v>
      </c>
      <c r="B5">
        <v>2263</v>
      </c>
      <c r="C5">
        <v>0.94</v>
      </c>
      <c r="D5">
        <v>85.8</v>
      </c>
      <c r="E5">
        <v>2262.9699999999998</v>
      </c>
      <c r="F5">
        <v>-3.27</v>
      </c>
      <c r="G5">
        <v>0.79</v>
      </c>
    </row>
    <row r="6" spans="1:11" x14ac:dyDescent="0.25">
      <c r="A6" s="9" t="s">
        <v>9</v>
      </c>
      <c r="B6">
        <v>2357</v>
      </c>
      <c r="C6">
        <v>0.53</v>
      </c>
      <c r="D6">
        <v>159.61000000000001</v>
      </c>
      <c r="E6">
        <v>2356.96</v>
      </c>
      <c r="F6">
        <v>-3.62</v>
      </c>
      <c r="G6">
        <v>1.71</v>
      </c>
    </row>
    <row r="7" spans="1:11" ht="15.75" x14ac:dyDescent="0.25">
      <c r="A7" s="20" t="s">
        <v>35</v>
      </c>
      <c r="B7">
        <v>2452</v>
      </c>
      <c r="C7">
        <v>0.66</v>
      </c>
      <c r="D7">
        <v>179.82</v>
      </c>
      <c r="E7">
        <v>2451.9499999999998</v>
      </c>
      <c r="F7">
        <v>-4.58</v>
      </c>
      <c r="G7">
        <v>1.86</v>
      </c>
    </row>
    <row r="8" spans="1:11" x14ac:dyDescent="0.25">
      <c r="A8" s="15" t="s">
        <v>12</v>
      </c>
      <c r="B8">
        <v>2546</v>
      </c>
      <c r="C8">
        <v>0.63</v>
      </c>
      <c r="D8">
        <v>211.95</v>
      </c>
      <c r="E8">
        <v>2545.9499999999998</v>
      </c>
      <c r="F8">
        <v>-5.56</v>
      </c>
      <c r="G8">
        <v>1.59</v>
      </c>
    </row>
    <row r="9" spans="1:11" ht="15.75" thickBot="1" x14ac:dyDescent="0.3">
      <c r="A9" s="18"/>
      <c r="B9">
        <v>2641</v>
      </c>
      <c r="C9">
        <v>0.62</v>
      </c>
      <c r="D9">
        <v>217.06</v>
      </c>
      <c r="E9">
        <v>2640.94</v>
      </c>
      <c r="F9">
        <v>-6.42</v>
      </c>
      <c r="G9">
        <v>1.01</v>
      </c>
    </row>
    <row r="10" spans="1:11" ht="15.75" thickBot="1" x14ac:dyDescent="0.3">
      <c r="A10" s="14" t="s">
        <v>11</v>
      </c>
      <c r="B10">
        <v>2736</v>
      </c>
      <c r="C10">
        <v>0.68</v>
      </c>
      <c r="D10">
        <v>203.37</v>
      </c>
      <c r="E10">
        <v>2735.94</v>
      </c>
      <c r="F10">
        <v>-7.34</v>
      </c>
      <c r="G10">
        <v>0.47</v>
      </c>
    </row>
    <row r="11" spans="1:11" ht="15.75" thickBot="1" x14ac:dyDescent="0.3">
      <c r="A11" s="19"/>
      <c r="B11">
        <v>2830</v>
      </c>
      <c r="C11">
        <v>0.65</v>
      </c>
      <c r="D11">
        <v>202.92</v>
      </c>
      <c r="E11">
        <v>2829.93</v>
      </c>
      <c r="F11">
        <v>-8.35</v>
      </c>
      <c r="G11">
        <v>0.04</v>
      </c>
    </row>
    <row r="12" spans="1:11" ht="15.75" thickBot="1" x14ac:dyDescent="0.3">
      <c r="A12" s="14" t="s">
        <v>10</v>
      </c>
      <c r="B12">
        <v>2925</v>
      </c>
      <c r="C12">
        <v>0.92</v>
      </c>
      <c r="D12">
        <v>201.19</v>
      </c>
      <c r="E12">
        <v>2924.92</v>
      </c>
      <c r="F12">
        <v>-9.5500000000000007</v>
      </c>
      <c r="G12">
        <v>-0.44</v>
      </c>
    </row>
    <row r="13" spans="1:11" ht="15.75" thickBot="1" x14ac:dyDescent="0.3">
      <c r="A13" s="13" t="s">
        <v>34</v>
      </c>
      <c r="B13">
        <v>3019</v>
      </c>
      <c r="C13">
        <v>0.36</v>
      </c>
      <c r="D13">
        <v>132.69999999999999</v>
      </c>
      <c r="E13">
        <v>3018.92</v>
      </c>
      <c r="F13">
        <v>-10.46</v>
      </c>
      <c r="G13">
        <v>-0.5</v>
      </c>
    </row>
    <row r="14" spans="1:11" ht="15.75" thickBot="1" x14ac:dyDescent="0.3">
      <c r="A14" s="14" t="s">
        <v>29</v>
      </c>
      <c r="B14">
        <v>3114</v>
      </c>
      <c r="C14">
        <v>2.64</v>
      </c>
      <c r="D14">
        <v>94.85</v>
      </c>
      <c r="E14">
        <v>3113.88</v>
      </c>
      <c r="F14">
        <v>-10.85</v>
      </c>
      <c r="G14">
        <v>1.9</v>
      </c>
    </row>
    <row r="15" spans="1:11" ht="15.75" thickBot="1" x14ac:dyDescent="0.3">
      <c r="A15" t="str">
        <f>INDEX(Lookup!E2:E5,Lookup!F2)</f>
        <v>Horizontal</v>
      </c>
      <c r="B15">
        <v>3209</v>
      </c>
      <c r="C15">
        <v>5.32</v>
      </c>
      <c r="D15">
        <v>94.64</v>
      </c>
      <c r="E15">
        <v>3208.64</v>
      </c>
      <c r="F15">
        <v>-11.39</v>
      </c>
      <c r="G15">
        <v>8.4700000000000006</v>
      </c>
    </row>
    <row r="16" spans="1:11" ht="15.75" thickBot="1" x14ac:dyDescent="0.3">
      <c r="A16" s="14" t="s">
        <v>13</v>
      </c>
      <c r="B16">
        <v>3303</v>
      </c>
      <c r="C16">
        <v>8.17</v>
      </c>
      <c r="D16">
        <v>91.36</v>
      </c>
      <c r="E16">
        <v>3301.98</v>
      </c>
      <c r="F16">
        <v>-11.9</v>
      </c>
      <c r="G16">
        <v>19.5</v>
      </c>
    </row>
    <row r="17" spans="1:7" ht="15.75" thickBot="1" x14ac:dyDescent="0.3">
      <c r="A17" t="str">
        <f>INDEX(Lookup!A2:A4,Lookup!B2)</f>
        <v>Grid</v>
      </c>
      <c r="B17">
        <v>3398</v>
      </c>
      <c r="C17">
        <v>9.9700000000000006</v>
      </c>
      <c r="D17">
        <v>84.08</v>
      </c>
      <c r="E17">
        <v>3395.79</v>
      </c>
      <c r="F17">
        <v>-11.21</v>
      </c>
      <c r="G17">
        <v>34.43</v>
      </c>
    </row>
    <row r="18" spans="1:7" ht="15.75" thickBot="1" x14ac:dyDescent="0.3">
      <c r="A18" s="14" t="s">
        <v>15</v>
      </c>
      <c r="B18">
        <v>3492</v>
      </c>
      <c r="C18">
        <v>10.59</v>
      </c>
      <c r="D18">
        <v>80.73</v>
      </c>
      <c r="E18">
        <v>3488.28</v>
      </c>
      <c r="F18">
        <v>-8.98</v>
      </c>
      <c r="G18">
        <v>51.05</v>
      </c>
    </row>
    <row r="19" spans="1:7" x14ac:dyDescent="0.25">
      <c r="A19" t="str">
        <f>INDEX(Lookup!C2:C12,Lookup!D2)</f>
        <v>SPCS-Colorado North-NAD83</v>
      </c>
      <c r="B19">
        <v>3587</v>
      </c>
      <c r="C19">
        <v>10.71</v>
      </c>
      <c r="D19">
        <v>80.84</v>
      </c>
      <c r="E19">
        <v>3581.65</v>
      </c>
      <c r="F19">
        <v>-6.17</v>
      </c>
      <c r="G19">
        <v>68.38</v>
      </c>
    </row>
    <row r="20" spans="1:7" x14ac:dyDescent="0.25">
      <c r="B20">
        <v>3681</v>
      </c>
      <c r="C20">
        <v>9.94</v>
      </c>
      <c r="D20">
        <v>78.290000000000006</v>
      </c>
      <c r="E20">
        <v>3674.12</v>
      </c>
      <c r="F20">
        <v>-3.13</v>
      </c>
      <c r="G20">
        <v>84.94</v>
      </c>
    </row>
    <row r="21" spans="1:7" x14ac:dyDescent="0.25">
      <c r="B21">
        <v>3776</v>
      </c>
      <c r="C21">
        <v>9.25</v>
      </c>
      <c r="D21">
        <v>78.17</v>
      </c>
      <c r="E21">
        <v>3767.8</v>
      </c>
      <c r="F21">
        <v>0.1</v>
      </c>
      <c r="G21">
        <v>100.45</v>
      </c>
    </row>
    <row r="22" spans="1:7" x14ac:dyDescent="0.25">
      <c r="B22">
        <v>3871</v>
      </c>
      <c r="C22">
        <v>9.14</v>
      </c>
      <c r="D22">
        <v>78.569999999999993</v>
      </c>
      <c r="E22">
        <v>3861.57</v>
      </c>
      <c r="F22">
        <v>3.16</v>
      </c>
      <c r="G22">
        <v>115.31</v>
      </c>
    </row>
    <row r="23" spans="1:7" x14ac:dyDescent="0.25">
      <c r="B23">
        <v>3965</v>
      </c>
      <c r="C23">
        <v>9.02</v>
      </c>
      <c r="D23">
        <v>79.36</v>
      </c>
      <c r="E23">
        <v>3954.4</v>
      </c>
      <c r="F23">
        <v>6</v>
      </c>
      <c r="G23">
        <v>129.87</v>
      </c>
    </row>
    <row r="24" spans="1:7" x14ac:dyDescent="0.25">
      <c r="B24">
        <v>4060</v>
      </c>
      <c r="C24">
        <v>9.4600000000000009</v>
      </c>
      <c r="D24">
        <v>80.98</v>
      </c>
      <c r="E24">
        <v>4048.16</v>
      </c>
      <c r="F24">
        <v>8.6</v>
      </c>
      <c r="G24">
        <v>144.9</v>
      </c>
    </row>
    <row r="25" spans="1:7" x14ac:dyDescent="0.25">
      <c r="B25">
        <v>4154</v>
      </c>
      <c r="C25">
        <v>9.91</v>
      </c>
      <c r="D25">
        <v>83.52</v>
      </c>
      <c r="E25">
        <v>4140.82</v>
      </c>
      <c r="F25">
        <v>10.72</v>
      </c>
      <c r="G25">
        <v>160.57</v>
      </c>
    </row>
    <row r="26" spans="1:7" x14ac:dyDescent="0.25">
      <c r="B26">
        <v>4249</v>
      </c>
      <c r="C26">
        <v>9.2899999999999991</v>
      </c>
      <c r="D26">
        <v>82.61</v>
      </c>
      <c r="E26">
        <v>4234.49</v>
      </c>
      <c r="F26">
        <v>12.63</v>
      </c>
      <c r="G26">
        <v>176.3</v>
      </c>
    </row>
    <row r="27" spans="1:7" x14ac:dyDescent="0.25">
      <c r="B27">
        <v>4343</v>
      </c>
      <c r="C27">
        <v>8.34</v>
      </c>
      <c r="D27">
        <v>77.34</v>
      </c>
      <c r="E27">
        <v>4327.38</v>
      </c>
      <c r="F27">
        <v>15.1</v>
      </c>
      <c r="G27">
        <v>190.47</v>
      </c>
    </row>
    <row r="28" spans="1:7" x14ac:dyDescent="0.25">
      <c r="B28">
        <v>4438</v>
      </c>
      <c r="C28">
        <v>7.74</v>
      </c>
      <c r="D28">
        <v>74.81</v>
      </c>
      <c r="E28">
        <v>4421.45</v>
      </c>
      <c r="F28">
        <v>18.29</v>
      </c>
      <c r="G28">
        <v>203.37</v>
      </c>
    </row>
    <row r="29" spans="1:7" x14ac:dyDescent="0.25">
      <c r="B29">
        <v>4533</v>
      </c>
      <c r="C29">
        <v>8.1300000000000008</v>
      </c>
      <c r="D29">
        <v>78.739999999999995</v>
      </c>
      <c r="E29">
        <v>4515.54</v>
      </c>
      <c r="F29">
        <v>21.28</v>
      </c>
      <c r="G29">
        <v>216.13</v>
      </c>
    </row>
    <row r="30" spans="1:7" x14ac:dyDescent="0.25">
      <c r="B30">
        <v>4627</v>
      </c>
      <c r="C30">
        <v>8.25</v>
      </c>
      <c r="D30">
        <v>81.84</v>
      </c>
      <c r="E30">
        <v>4608.58</v>
      </c>
      <c r="F30">
        <v>23.53</v>
      </c>
      <c r="G30">
        <v>229.33</v>
      </c>
    </row>
    <row r="31" spans="1:7" x14ac:dyDescent="0.25">
      <c r="B31">
        <v>4722</v>
      </c>
      <c r="C31">
        <v>7.87</v>
      </c>
      <c r="D31">
        <v>85.25</v>
      </c>
      <c r="E31">
        <v>4702.6400000000003</v>
      </c>
      <c r="F31">
        <v>25.04</v>
      </c>
      <c r="G31">
        <v>242.55</v>
      </c>
    </row>
    <row r="32" spans="1:7" x14ac:dyDescent="0.25">
      <c r="B32">
        <v>4817</v>
      </c>
      <c r="C32">
        <v>7.82</v>
      </c>
      <c r="D32">
        <v>84.37</v>
      </c>
      <c r="E32">
        <v>4796.76</v>
      </c>
      <c r="F32">
        <v>26.21</v>
      </c>
      <c r="G32">
        <v>255.47</v>
      </c>
    </row>
    <row r="33" spans="2:7" x14ac:dyDescent="0.25">
      <c r="B33">
        <v>4911</v>
      </c>
      <c r="C33">
        <v>8.06</v>
      </c>
      <c r="D33">
        <v>78.91</v>
      </c>
      <c r="E33">
        <v>4889.8599999999997</v>
      </c>
      <c r="F33">
        <v>28.1</v>
      </c>
      <c r="G33">
        <v>268.3</v>
      </c>
    </row>
    <row r="34" spans="2:7" x14ac:dyDescent="0.25">
      <c r="B34">
        <v>5006</v>
      </c>
      <c r="C34">
        <v>9.1199999999999992</v>
      </c>
      <c r="D34">
        <v>78.02</v>
      </c>
      <c r="E34">
        <v>4983.79</v>
      </c>
      <c r="F34">
        <v>30.95</v>
      </c>
      <c r="G34">
        <v>282.2</v>
      </c>
    </row>
    <row r="35" spans="2:7" x14ac:dyDescent="0.25">
      <c r="B35">
        <v>5100</v>
      </c>
      <c r="C35">
        <v>8.83</v>
      </c>
      <c r="D35">
        <v>80.209999999999994</v>
      </c>
      <c r="E35">
        <v>5076.6400000000003</v>
      </c>
      <c r="F35">
        <v>33.72</v>
      </c>
      <c r="G35">
        <v>296.60000000000002</v>
      </c>
    </row>
    <row r="36" spans="2:7" x14ac:dyDescent="0.25">
      <c r="B36">
        <v>5195</v>
      </c>
      <c r="C36">
        <v>8.48</v>
      </c>
      <c r="D36">
        <v>95.55</v>
      </c>
      <c r="E36">
        <v>5170.57</v>
      </c>
      <c r="F36">
        <v>34.28</v>
      </c>
      <c r="G36">
        <v>310.76</v>
      </c>
    </row>
    <row r="37" spans="2:7" x14ac:dyDescent="0.25">
      <c r="B37">
        <v>5289</v>
      </c>
      <c r="C37">
        <v>13.56</v>
      </c>
      <c r="D37">
        <v>131.22999999999999</v>
      </c>
      <c r="E37">
        <v>5262.9</v>
      </c>
      <c r="F37">
        <v>26.34</v>
      </c>
      <c r="G37">
        <v>325.97000000000003</v>
      </c>
    </row>
    <row r="38" spans="2:7" x14ac:dyDescent="0.25">
      <c r="B38">
        <v>5384</v>
      </c>
      <c r="C38">
        <v>19.95</v>
      </c>
      <c r="D38">
        <v>145.01</v>
      </c>
      <c r="E38">
        <v>5353.86</v>
      </c>
      <c r="F38">
        <v>5.69</v>
      </c>
      <c r="G38">
        <v>343.66</v>
      </c>
    </row>
    <row r="39" spans="2:7" x14ac:dyDescent="0.25">
      <c r="B39">
        <v>5478</v>
      </c>
      <c r="C39">
        <v>27.99</v>
      </c>
      <c r="D39">
        <v>152.86000000000001</v>
      </c>
      <c r="E39">
        <v>5439.7</v>
      </c>
      <c r="F39">
        <v>-27.14</v>
      </c>
      <c r="G39">
        <v>362.96</v>
      </c>
    </row>
    <row r="40" spans="2:7" x14ac:dyDescent="0.25">
      <c r="B40">
        <v>5573</v>
      </c>
      <c r="C40">
        <v>36.61</v>
      </c>
      <c r="D40">
        <v>162.32</v>
      </c>
      <c r="E40">
        <v>5519.98</v>
      </c>
      <c r="F40">
        <v>-74.09</v>
      </c>
      <c r="G40">
        <v>381.78</v>
      </c>
    </row>
    <row r="41" spans="2:7" x14ac:dyDescent="0.25">
      <c r="B41">
        <v>5668</v>
      </c>
      <c r="C41">
        <v>43.51</v>
      </c>
      <c r="D41">
        <v>167.75</v>
      </c>
      <c r="E41">
        <v>5592.67</v>
      </c>
      <c r="F41">
        <v>-133.12</v>
      </c>
      <c r="G41">
        <v>397.34</v>
      </c>
    </row>
    <row r="42" spans="2:7" x14ac:dyDescent="0.25">
      <c r="B42">
        <v>5762</v>
      </c>
      <c r="C42">
        <v>48.26</v>
      </c>
      <c r="D42">
        <v>173.19</v>
      </c>
      <c r="E42">
        <v>5658.11</v>
      </c>
      <c r="F42">
        <v>-199.63</v>
      </c>
      <c r="G42">
        <v>408.38</v>
      </c>
    </row>
    <row r="43" spans="2:7" x14ac:dyDescent="0.25">
      <c r="B43">
        <v>5857</v>
      </c>
      <c r="C43">
        <v>53.24</v>
      </c>
      <c r="D43">
        <v>175.3</v>
      </c>
      <c r="E43">
        <v>5718.2</v>
      </c>
      <c r="F43">
        <v>-272.8</v>
      </c>
      <c r="G43">
        <v>415.7</v>
      </c>
    </row>
    <row r="44" spans="2:7" x14ac:dyDescent="0.25">
      <c r="B44">
        <v>5951</v>
      </c>
      <c r="C44">
        <v>62.89</v>
      </c>
      <c r="D44">
        <v>176.87</v>
      </c>
      <c r="E44">
        <v>5767.87</v>
      </c>
      <c r="F44">
        <v>-352.29</v>
      </c>
      <c r="G44">
        <v>421.09</v>
      </c>
    </row>
    <row r="45" spans="2:7" x14ac:dyDescent="0.25">
      <c r="B45">
        <v>6046</v>
      </c>
      <c r="C45">
        <v>72.319999999999993</v>
      </c>
      <c r="D45">
        <v>176.77</v>
      </c>
      <c r="E45">
        <v>5804.02</v>
      </c>
      <c r="F45">
        <v>-439.9</v>
      </c>
      <c r="G45">
        <v>425.96</v>
      </c>
    </row>
    <row r="46" spans="2:7" x14ac:dyDescent="0.25">
      <c r="B46">
        <v>6140</v>
      </c>
      <c r="C46">
        <v>76.709999999999994</v>
      </c>
      <c r="D46">
        <v>178.09</v>
      </c>
      <c r="E46">
        <v>5829.11</v>
      </c>
      <c r="F46">
        <v>-530.37</v>
      </c>
      <c r="G46">
        <v>430.01</v>
      </c>
    </row>
    <row r="47" spans="2:7" x14ac:dyDescent="0.25">
      <c r="B47">
        <v>6235</v>
      </c>
      <c r="C47">
        <v>80.19</v>
      </c>
      <c r="D47">
        <v>177.76</v>
      </c>
      <c r="E47">
        <v>5848.13</v>
      </c>
      <c r="F47">
        <v>-623.37</v>
      </c>
      <c r="G47">
        <v>433.38</v>
      </c>
    </row>
    <row r="48" spans="2:7" x14ac:dyDescent="0.25">
      <c r="B48">
        <v>6281</v>
      </c>
      <c r="C48">
        <v>84.344999999999999</v>
      </c>
      <c r="D48">
        <v>177.459</v>
      </c>
      <c r="E48">
        <v>5854.32</v>
      </c>
      <c r="F48">
        <v>-668.9</v>
      </c>
      <c r="G48">
        <v>435.28</v>
      </c>
    </row>
    <row r="49" spans="2:7" x14ac:dyDescent="0.25">
      <c r="B49">
        <v>6329</v>
      </c>
      <c r="C49">
        <v>88.68</v>
      </c>
      <c r="D49">
        <v>177.15</v>
      </c>
      <c r="E49">
        <v>5857.24</v>
      </c>
      <c r="F49">
        <v>-716.75</v>
      </c>
      <c r="G49">
        <v>437.53</v>
      </c>
    </row>
    <row r="50" spans="2:7" x14ac:dyDescent="0.25">
      <c r="B50">
        <v>6424</v>
      </c>
      <c r="C50">
        <v>90.46</v>
      </c>
      <c r="D50">
        <v>175.61</v>
      </c>
      <c r="E50">
        <v>5857.95</v>
      </c>
      <c r="F50">
        <v>-811.55</v>
      </c>
      <c r="G50">
        <v>443.53</v>
      </c>
    </row>
    <row r="51" spans="2:7" x14ac:dyDescent="0.25">
      <c r="B51">
        <v>6518</v>
      </c>
      <c r="C51">
        <v>91.54</v>
      </c>
      <c r="D51">
        <v>175.32</v>
      </c>
      <c r="E51">
        <v>5856.31</v>
      </c>
      <c r="F51">
        <v>-905.24</v>
      </c>
      <c r="G51">
        <v>450.96</v>
      </c>
    </row>
    <row r="52" spans="2:7" x14ac:dyDescent="0.25">
      <c r="B52">
        <v>6613</v>
      </c>
      <c r="C52">
        <v>91.35</v>
      </c>
      <c r="D52">
        <v>176</v>
      </c>
      <c r="E52">
        <v>5853.91</v>
      </c>
      <c r="F52">
        <v>-999.94</v>
      </c>
      <c r="G52">
        <v>458.15</v>
      </c>
    </row>
    <row r="53" spans="2:7" x14ac:dyDescent="0.25">
      <c r="B53">
        <v>6707</v>
      </c>
      <c r="C53">
        <v>90.22</v>
      </c>
      <c r="D53">
        <v>177.31</v>
      </c>
      <c r="E53">
        <v>5852.63</v>
      </c>
      <c r="F53">
        <v>-1093.76</v>
      </c>
      <c r="G53">
        <v>463.63</v>
      </c>
    </row>
    <row r="54" spans="2:7" x14ac:dyDescent="0.25">
      <c r="B54">
        <v>6802</v>
      </c>
      <c r="C54">
        <v>89.45</v>
      </c>
      <c r="D54">
        <v>179.03</v>
      </c>
      <c r="E54">
        <v>5852.9</v>
      </c>
      <c r="F54">
        <v>-1188.71</v>
      </c>
      <c r="G54">
        <v>466.66</v>
      </c>
    </row>
    <row r="55" spans="2:7" x14ac:dyDescent="0.25">
      <c r="B55">
        <v>6896</v>
      </c>
      <c r="C55">
        <v>90.95</v>
      </c>
      <c r="D55">
        <v>179.13</v>
      </c>
      <c r="E55">
        <v>5852.57</v>
      </c>
      <c r="F55">
        <v>-1282.69</v>
      </c>
      <c r="G55">
        <v>468.17</v>
      </c>
    </row>
    <row r="56" spans="2:7" x14ac:dyDescent="0.25">
      <c r="B56">
        <v>6991</v>
      </c>
      <c r="C56">
        <v>91.2</v>
      </c>
      <c r="D56">
        <v>178.48</v>
      </c>
      <c r="E56">
        <v>5850.79</v>
      </c>
      <c r="F56">
        <v>-1377.66</v>
      </c>
      <c r="G56">
        <v>470.15</v>
      </c>
    </row>
    <row r="57" spans="2:7" x14ac:dyDescent="0.25">
      <c r="B57">
        <v>7086</v>
      </c>
      <c r="C57">
        <v>88.46</v>
      </c>
      <c r="D57">
        <v>175.4</v>
      </c>
      <c r="E57">
        <v>5851.07</v>
      </c>
      <c r="F57">
        <v>-1472.5</v>
      </c>
      <c r="G57">
        <v>475.22</v>
      </c>
    </row>
    <row r="58" spans="2:7" x14ac:dyDescent="0.25">
      <c r="B58">
        <v>7180</v>
      </c>
      <c r="C58">
        <v>89.48</v>
      </c>
      <c r="D58">
        <v>175.43</v>
      </c>
      <c r="E58">
        <v>5852.76</v>
      </c>
      <c r="F58">
        <v>-1566.18</v>
      </c>
      <c r="G58">
        <v>482.74</v>
      </c>
    </row>
    <row r="59" spans="2:7" x14ac:dyDescent="0.25">
      <c r="B59">
        <v>7275</v>
      </c>
      <c r="C59">
        <v>90.12</v>
      </c>
      <c r="D59">
        <v>176.96</v>
      </c>
      <c r="E59">
        <v>5853.09</v>
      </c>
      <c r="F59">
        <v>-1660.97</v>
      </c>
      <c r="G59">
        <v>489.04</v>
      </c>
    </row>
    <row r="60" spans="2:7" x14ac:dyDescent="0.25">
      <c r="B60">
        <v>7369</v>
      </c>
      <c r="C60">
        <v>89.72</v>
      </c>
      <c r="D60">
        <v>177.76</v>
      </c>
      <c r="E60">
        <v>5853.22</v>
      </c>
      <c r="F60">
        <v>-1754.87</v>
      </c>
      <c r="G60">
        <v>493.37</v>
      </c>
    </row>
    <row r="61" spans="2:7" x14ac:dyDescent="0.25">
      <c r="B61">
        <v>7463</v>
      </c>
      <c r="C61">
        <v>89.54</v>
      </c>
      <c r="D61">
        <v>178.11</v>
      </c>
      <c r="E61">
        <v>5853.83</v>
      </c>
      <c r="F61">
        <v>-1848.81</v>
      </c>
      <c r="G61">
        <v>496.76</v>
      </c>
    </row>
    <row r="62" spans="2:7" x14ac:dyDescent="0.25">
      <c r="B62">
        <v>7558</v>
      </c>
      <c r="C62">
        <v>91.79</v>
      </c>
      <c r="D62">
        <v>178.28</v>
      </c>
      <c r="E62">
        <v>5852.73</v>
      </c>
      <c r="F62">
        <v>-1943.75</v>
      </c>
      <c r="G62">
        <v>499.75</v>
      </c>
    </row>
    <row r="63" spans="2:7" x14ac:dyDescent="0.25">
      <c r="B63">
        <v>7652</v>
      </c>
      <c r="C63">
        <v>91.66</v>
      </c>
      <c r="D63">
        <v>179.23</v>
      </c>
      <c r="E63">
        <v>5849.9</v>
      </c>
      <c r="F63">
        <v>-2037.68</v>
      </c>
      <c r="G63">
        <v>501.79</v>
      </c>
    </row>
    <row r="64" spans="2:7" x14ac:dyDescent="0.25">
      <c r="B64">
        <v>7747</v>
      </c>
      <c r="C64">
        <v>89.94</v>
      </c>
      <c r="D64">
        <v>179.27</v>
      </c>
      <c r="E64">
        <v>5848.57</v>
      </c>
      <c r="F64">
        <v>-2132.66</v>
      </c>
      <c r="G64">
        <v>503.03</v>
      </c>
    </row>
    <row r="65" spans="2:7" x14ac:dyDescent="0.25">
      <c r="B65">
        <v>7841</v>
      </c>
      <c r="C65">
        <v>88.8</v>
      </c>
      <c r="D65">
        <v>179.39</v>
      </c>
      <c r="E65">
        <v>5849.61</v>
      </c>
      <c r="F65">
        <v>-2226.65</v>
      </c>
      <c r="G65">
        <v>504.13</v>
      </c>
    </row>
    <row r="66" spans="2:7" x14ac:dyDescent="0.25">
      <c r="B66">
        <v>7936</v>
      </c>
      <c r="C66">
        <v>90.06</v>
      </c>
      <c r="D66">
        <v>179.49</v>
      </c>
      <c r="E66">
        <v>5850.55</v>
      </c>
      <c r="F66">
        <v>-2321.63</v>
      </c>
      <c r="G66">
        <v>505.06</v>
      </c>
    </row>
    <row r="67" spans="2:7" x14ac:dyDescent="0.25">
      <c r="B67">
        <v>8030</v>
      </c>
      <c r="C67">
        <v>89.48</v>
      </c>
      <c r="D67">
        <v>179.46</v>
      </c>
      <c r="E67">
        <v>5850.93</v>
      </c>
      <c r="F67">
        <v>-2415.63</v>
      </c>
      <c r="G67">
        <v>505.92</v>
      </c>
    </row>
    <row r="68" spans="2:7" x14ac:dyDescent="0.25">
      <c r="B68">
        <v>8125</v>
      </c>
      <c r="C68">
        <v>89.57</v>
      </c>
      <c r="D68">
        <v>179.76</v>
      </c>
      <c r="E68">
        <v>5851.72</v>
      </c>
      <c r="F68">
        <v>-2510.62</v>
      </c>
      <c r="G68">
        <v>506.57</v>
      </c>
    </row>
    <row r="69" spans="2:7" x14ac:dyDescent="0.25">
      <c r="B69">
        <v>8219</v>
      </c>
      <c r="C69">
        <v>91.2</v>
      </c>
      <c r="D69">
        <v>179.83</v>
      </c>
      <c r="E69">
        <v>5851.08</v>
      </c>
      <c r="F69">
        <v>-2604.62</v>
      </c>
      <c r="G69">
        <v>506.91</v>
      </c>
    </row>
    <row r="70" spans="2:7" x14ac:dyDescent="0.25">
      <c r="B70">
        <v>8314</v>
      </c>
      <c r="C70">
        <v>90.4</v>
      </c>
      <c r="D70">
        <v>178.82</v>
      </c>
      <c r="E70">
        <v>5849.76</v>
      </c>
      <c r="F70">
        <v>-2699.6</v>
      </c>
      <c r="G70">
        <v>508.03</v>
      </c>
    </row>
    <row r="71" spans="2:7" x14ac:dyDescent="0.25">
      <c r="B71">
        <v>8408</v>
      </c>
      <c r="C71">
        <v>88.98</v>
      </c>
      <c r="D71">
        <v>178.44</v>
      </c>
      <c r="E71">
        <v>5850.27</v>
      </c>
      <c r="F71">
        <v>-2793.57</v>
      </c>
      <c r="G71">
        <v>510.27</v>
      </c>
    </row>
    <row r="72" spans="2:7" x14ac:dyDescent="0.25">
      <c r="B72">
        <v>8503</v>
      </c>
      <c r="C72">
        <v>90.25</v>
      </c>
      <c r="D72">
        <v>178.13</v>
      </c>
      <c r="E72">
        <v>5850.9</v>
      </c>
      <c r="F72">
        <v>-2888.52</v>
      </c>
      <c r="G72">
        <v>513.12</v>
      </c>
    </row>
    <row r="73" spans="2:7" x14ac:dyDescent="0.25">
      <c r="B73">
        <v>8598</v>
      </c>
      <c r="C73">
        <v>88.52</v>
      </c>
      <c r="D73">
        <v>177.04</v>
      </c>
      <c r="E73">
        <v>5851.92</v>
      </c>
      <c r="F73">
        <v>-2983.43</v>
      </c>
      <c r="G73">
        <v>517.12</v>
      </c>
    </row>
    <row r="74" spans="2:7" x14ac:dyDescent="0.25">
      <c r="B74">
        <v>8692</v>
      </c>
      <c r="C74">
        <v>89.23</v>
      </c>
      <c r="D74">
        <v>177.01</v>
      </c>
      <c r="E74">
        <v>5853.77</v>
      </c>
      <c r="F74">
        <v>-3077.28</v>
      </c>
      <c r="G74">
        <v>522</v>
      </c>
    </row>
    <row r="75" spans="2:7" x14ac:dyDescent="0.25">
      <c r="B75">
        <v>8787</v>
      </c>
      <c r="C75">
        <v>90.49</v>
      </c>
      <c r="D75">
        <v>176.73</v>
      </c>
      <c r="E75">
        <v>5854</v>
      </c>
      <c r="F75">
        <v>-3172.14</v>
      </c>
      <c r="G75">
        <v>527.17999999999995</v>
      </c>
    </row>
    <row r="76" spans="2:7" x14ac:dyDescent="0.25">
      <c r="B76">
        <v>8881</v>
      </c>
      <c r="C76">
        <v>92.43</v>
      </c>
      <c r="D76">
        <v>176.85</v>
      </c>
      <c r="E76">
        <v>5851.61</v>
      </c>
      <c r="F76">
        <v>-3265.96</v>
      </c>
      <c r="G76">
        <v>532.44000000000005</v>
      </c>
    </row>
    <row r="77" spans="2:7" x14ac:dyDescent="0.25">
      <c r="B77">
        <v>8976</v>
      </c>
      <c r="C77">
        <v>91.39</v>
      </c>
      <c r="D77">
        <v>177.23</v>
      </c>
      <c r="E77">
        <v>5848.44</v>
      </c>
      <c r="F77">
        <v>-3360.77</v>
      </c>
      <c r="G77">
        <v>537.35</v>
      </c>
    </row>
    <row r="78" spans="2:7" x14ac:dyDescent="0.25">
      <c r="B78">
        <v>9070</v>
      </c>
      <c r="C78">
        <v>90.25</v>
      </c>
      <c r="D78">
        <v>179.46</v>
      </c>
      <c r="E78">
        <v>5847.09</v>
      </c>
      <c r="F78">
        <v>-3454.72</v>
      </c>
      <c r="G78">
        <v>540.05999999999995</v>
      </c>
    </row>
    <row r="79" spans="2:7" x14ac:dyDescent="0.25">
      <c r="B79">
        <v>9165</v>
      </c>
      <c r="C79">
        <v>91.23</v>
      </c>
      <c r="D79">
        <v>179.44</v>
      </c>
      <c r="E79">
        <v>5845.87</v>
      </c>
      <c r="F79">
        <v>-3549.71</v>
      </c>
      <c r="G79">
        <v>540.97</v>
      </c>
    </row>
    <row r="80" spans="2:7" x14ac:dyDescent="0.25">
      <c r="B80">
        <v>9260</v>
      </c>
      <c r="C80">
        <v>90.55</v>
      </c>
      <c r="D80">
        <v>181.36</v>
      </c>
      <c r="E80">
        <v>5844.39</v>
      </c>
      <c r="F80">
        <v>-3644.69</v>
      </c>
      <c r="G80">
        <v>540.30999999999995</v>
      </c>
    </row>
    <row r="81" spans="2:7" x14ac:dyDescent="0.25">
      <c r="B81">
        <v>9354</v>
      </c>
      <c r="C81">
        <v>90.18</v>
      </c>
      <c r="D81">
        <v>181.91</v>
      </c>
      <c r="E81">
        <v>5843.79</v>
      </c>
      <c r="F81">
        <v>-3738.65</v>
      </c>
      <c r="G81">
        <v>537.63</v>
      </c>
    </row>
    <row r="82" spans="2:7" x14ac:dyDescent="0.25">
      <c r="B82">
        <v>9449</v>
      </c>
      <c r="C82">
        <v>89.97</v>
      </c>
      <c r="D82">
        <v>177.69</v>
      </c>
      <c r="E82">
        <v>5843.67</v>
      </c>
      <c r="F82">
        <v>-3833.62</v>
      </c>
      <c r="G82">
        <v>537.96</v>
      </c>
    </row>
    <row r="83" spans="2:7" x14ac:dyDescent="0.25">
      <c r="B83">
        <v>9544</v>
      </c>
      <c r="C83">
        <v>90.52</v>
      </c>
      <c r="D83">
        <v>176.36</v>
      </c>
      <c r="E83">
        <v>5843.26</v>
      </c>
      <c r="F83">
        <v>-3928.49</v>
      </c>
      <c r="G83">
        <v>542.89</v>
      </c>
    </row>
    <row r="84" spans="2:7" x14ac:dyDescent="0.25">
      <c r="B84">
        <v>9638</v>
      </c>
      <c r="C84">
        <v>90.52</v>
      </c>
      <c r="D84">
        <v>173</v>
      </c>
      <c r="E84">
        <v>5842.41</v>
      </c>
      <c r="F84">
        <v>-4022.07</v>
      </c>
      <c r="G84">
        <v>551.6</v>
      </c>
    </row>
    <row r="85" spans="2:7" x14ac:dyDescent="0.25">
      <c r="B85">
        <v>9733</v>
      </c>
      <c r="C85">
        <v>91.45</v>
      </c>
      <c r="D85">
        <v>176.32</v>
      </c>
      <c r="E85">
        <v>5840.78</v>
      </c>
      <c r="F85">
        <v>-4116.63</v>
      </c>
      <c r="G85">
        <v>560.44000000000005</v>
      </c>
    </row>
    <row r="86" spans="2:7" x14ac:dyDescent="0.25">
      <c r="B86">
        <v>9827</v>
      </c>
      <c r="C86">
        <v>91.11</v>
      </c>
      <c r="D86">
        <v>181.34</v>
      </c>
      <c r="E86">
        <v>5838.67</v>
      </c>
      <c r="F86">
        <v>-4210.5600000000004</v>
      </c>
      <c r="G86">
        <v>562.36</v>
      </c>
    </row>
    <row r="87" spans="2:7" x14ac:dyDescent="0.25">
      <c r="B87">
        <v>9922</v>
      </c>
      <c r="C87">
        <v>90.8</v>
      </c>
      <c r="D87">
        <v>180.35</v>
      </c>
      <c r="E87">
        <v>5837.09</v>
      </c>
      <c r="F87">
        <v>-4305.53</v>
      </c>
      <c r="G87">
        <v>560.96</v>
      </c>
    </row>
    <row r="88" spans="2:7" x14ac:dyDescent="0.25">
      <c r="B88">
        <v>10017</v>
      </c>
      <c r="C88">
        <v>91.08</v>
      </c>
      <c r="D88">
        <v>180.67</v>
      </c>
      <c r="E88">
        <v>5835.53</v>
      </c>
      <c r="F88">
        <v>-4400.51</v>
      </c>
      <c r="G88">
        <v>560.11</v>
      </c>
    </row>
    <row r="89" spans="2:7" x14ac:dyDescent="0.25">
      <c r="B89">
        <v>10111</v>
      </c>
      <c r="C89">
        <v>88.24</v>
      </c>
      <c r="D89">
        <v>178.37</v>
      </c>
      <c r="E89">
        <v>5836.09</v>
      </c>
      <c r="F89">
        <v>-4494.49</v>
      </c>
      <c r="G89">
        <v>560.9</v>
      </c>
    </row>
    <row r="90" spans="2:7" x14ac:dyDescent="0.25">
      <c r="B90">
        <v>10206</v>
      </c>
      <c r="C90">
        <v>87.32</v>
      </c>
      <c r="D90">
        <v>177.1</v>
      </c>
      <c r="E90">
        <v>5839.77</v>
      </c>
      <c r="F90">
        <v>-4589.3500000000004</v>
      </c>
      <c r="G90">
        <v>564.65</v>
      </c>
    </row>
    <row r="91" spans="2:7" x14ac:dyDescent="0.25">
      <c r="B91">
        <v>10301</v>
      </c>
      <c r="C91">
        <v>88.77</v>
      </c>
      <c r="D91">
        <v>176.56</v>
      </c>
      <c r="E91">
        <v>5843.01</v>
      </c>
      <c r="F91">
        <v>-4684.1400000000003</v>
      </c>
      <c r="G91">
        <v>569.9</v>
      </c>
    </row>
    <row r="92" spans="2:7" x14ac:dyDescent="0.25">
      <c r="B92">
        <v>10395</v>
      </c>
      <c r="C92">
        <v>90.86</v>
      </c>
      <c r="D92">
        <v>176.96</v>
      </c>
      <c r="E92">
        <v>5843.31</v>
      </c>
      <c r="F92">
        <v>-4777.99</v>
      </c>
      <c r="G92">
        <v>575.22</v>
      </c>
    </row>
    <row r="93" spans="2:7" x14ac:dyDescent="0.25">
      <c r="B93">
        <v>10490</v>
      </c>
      <c r="C93">
        <v>89.75</v>
      </c>
      <c r="D93">
        <v>177.62</v>
      </c>
      <c r="E93">
        <v>5842.81</v>
      </c>
      <c r="F93">
        <v>-4872.88</v>
      </c>
      <c r="G93">
        <v>579.71</v>
      </c>
    </row>
    <row r="94" spans="2:7" x14ac:dyDescent="0.25">
      <c r="B94">
        <v>10584</v>
      </c>
      <c r="C94">
        <v>89.08</v>
      </c>
      <c r="D94">
        <v>177.56</v>
      </c>
      <c r="E94">
        <v>5843.77</v>
      </c>
      <c r="F94">
        <v>-4966.79</v>
      </c>
      <c r="G94">
        <v>583.66</v>
      </c>
    </row>
    <row r="95" spans="2:7" x14ac:dyDescent="0.25">
      <c r="B95">
        <v>10679</v>
      </c>
      <c r="C95">
        <v>91.66</v>
      </c>
      <c r="D95">
        <v>178.18</v>
      </c>
      <c r="E95">
        <v>5843.16</v>
      </c>
      <c r="F95">
        <v>-5061.71</v>
      </c>
      <c r="G95">
        <v>587.19000000000005</v>
      </c>
    </row>
    <row r="96" spans="2:7" x14ac:dyDescent="0.25">
      <c r="B96">
        <v>10773</v>
      </c>
      <c r="C96">
        <v>91.35</v>
      </c>
      <c r="D96">
        <v>178.17</v>
      </c>
      <c r="E96">
        <v>5840.69</v>
      </c>
      <c r="F96">
        <v>-5155.63</v>
      </c>
      <c r="G96">
        <v>590.17999999999995</v>
      </c>
    </row>
    <row r="97" spans="2:7" x14ac:dyDescent="0.25">
      <c r="B97">
        <v>10868</v>
      </c>
      <c r="C97">
        <v>89.82</v>
      </c>
      <c r="D97">
        <v>177.53</v>
      </c>
      <c r="E97">
        <v>5839.72</v>
      </c>
      <c r="F97">
        <v>-5250.56</v>
      </c>
      <c r="G97">
        <v>593.75</v>
      </c>
    </row>
    <row r="98" spans="2:7" x14ac:dyDescent="0.25">
      <c r="B98">
        <v>10907</v>
      </c>
      <c r="C98">
        <v>89.78</v>
      </c>
      <c r="D98">
        <v>177.35</v>
      </c>
      <c r="E98">
        <v>5839.85</v>
      </c>
      <c r="F98">
        <v>-5289.52</v>
      </c>
      <c r="G98">
        <v>595.49</v>
      </c>
    </row>
    <row r="99" spans="2:7" x14ac:dyDescent="0.25">
      <c r="B99">
        <v>10974</v>
      </c>
      <c r="C99">
        <v>89.78</v>
      </c>
      <c r="D99">
        <v>177.35</v>
      </c>
      <c r="E99">
        <v>5840.11</v>
      </c>
      <c r="F99">
        <v>-5356.44</v>
      </c>
      <c r="G99">
        <v>598.59</v>
      </c>
    </row>
    <row r="100" spans="2:7" x14ac:dyDescent="0.25">
      <c r="B100"/>
    </row>
    <row r="101" spans="2:7" x14ac:dyDescent="0.25">
      <c r="B101"/>
    </row>
    <row r="102" spans="2:7" x14ac:dyDescent="0.25">
      <c r="B102"/>
    </row>
    <row r="103" spans="2:7" x14ac:dyDescent="0.25">
      <c r="B103"/>
    </row>
    <row r="104" spans="2:7" x14ac:dyDescent="0.25">
      <c r="B104"/>
    </row>
    <row r="105" spans="2:7" x14ac:dyDescent="0.25">
      <c r="B105"/>
    </row>
    <row r="106" spans="2:7" x14ac:dyDescent="0.25">
      <c r="B106"/>
    </row>
    <row r="107" spans="2:7" x14ac:dyDescent="0.25">
      <c r="B107"/>
    </row>
    <row r="108" spans="2:7" x14ac:dyDescent="0.25">
      <c r="B108"/>
    </row>
    <row r="109" spans="2:7" x14ac:dyDescent="0.25">
      <c r="B109"/>
    </row>
    <row r="110" spans="2:7" x14ac:dyDescent="0.25">
      <c r="B110"/>
    </row>
    <row r="111" spans="2:7" x14ac:dyDescent="0.25">
      <c r="B111"/>
    </row>
    <row r="112" spans="2:7" x14ac:dyDescent="0.25">
      <c r="B112"/>
    </row>
    <row r="113" spans="2:2" x14ac:dyDescent="0.25">
      <c r="B113"/>
    </row>
    <row r="114" spans="2:2" x14ac:dyDescent="0.25">
      <c r="B114"/>
    </row>
    <row r="115" spans="2:2" x14ac:dyDescent="0.25">
      <c r="B115"/>
    </row>
    <row r="116" spans="2:2" x14ac:dyDescent="0.25">
      <c r="B116"/>
    </row>
    <row r="117" spans="2:2" x14ac:dyDescent="0.25">
      <c r="B117"/>
    </row>
    <row r="118" spans="2:2" x14ac:dyDescent="0.25">
      <c r="B118"/>
    </row>
    <row r="119" spans="2:2" x14ac:dyDescent="0.25">
      <c r="B119"/>
    </row>
    <row r="120" spans="2:2" x14ac:dyDescent="0.25">
      <c r="B120"/>
    </row>
    <row r="121" spans="2:2" x14ac:dyDescent="0.25">
      <c r="B121"/>
    </row>
    <row r="122" spans="2:2" x14ac:dyDescent="0.25">
      <c r="B122"/>
    </row>
    <row r="123" spans="2:2" x14ac:dyDescent="0.25">
      <c r="B123"/>
    </row>
    <row r="124" spans="2:2" x14ac:dyDescent="0.25">
      <c r="B124"/>
    </row>
    <row r="125" spans="2:2" x14ac:dyDescent="0.25">
      <c r="B125"/>
    </row>
    <row r="126" spans="2:2" x14ac:dyDescent="0.25">
      <c r="B126"/>
    </row>
    <row r="127" spans="2:2" x14ac:dyDescent="0.25">
      <c r="B127"/>
    </row>
    <row r="128" spans="2:2" x14ac:dyDescent="0.25">
      <c r="B128"/>
    </row>
    <row r="129" spans="2:2" x14ac:dyDescent="0.25">
      <c r="B129"/>
    </row>
    <row r="130" spans="2:2" x14ac:dyDescent="0.25">
      <c r="B130"/>
    </row>
    <row r="131" spans="2:2" x14ac:dyDescent="0.25">
      <c r="B131"/>
    </row>
    <row r="132" spans="2:2" x14ac:dyDescent="0.25">
      <c r="B132"/>
    </row>
    <row r="133" spans="2:2" x14ac:dyDescent="0.25">
      <c r="B133"/>
    </row>
    <row r="134" spans="2:2" x14ac:dyDescent="0.25">
      <c r="B134"/>
    </row>
    <row r="135" spans="2:2" x14ac:dyDescent="0.25">
      <c r="B135"/>
    </row>
    <row r="136" spans="2:2" x14ac:dyDescent="0.25">
      <c r="B136"/>
    </row>
    <row r="137" spans="2:2" x14ac:dyDescent="0.25">
      <c r="B137"/>
    </row>
    <row r="138" spans="2:2" x14ac:dyDescent="0.25">
      <c r="B138"/>
    </row>
    <row r="139" spans="2:2" x14ac:dyDescent="0.25">
      <c r="B139"/>
    </row>
    <row r="140" spans="2:2" x14ac:dyDescent="0.25">
      <c r="B140"/>
    </row>
    <row r="141" spans="2:2" x14ac:dyDescent="0.25">
      <c r="B141"/>
    </row>
    <row r="142" spans="2:2" x14ac:dyDescent="0.25">
      <c r="B142"/>
    </row>
    <row r="143" spans="2:2" x14ac:dyDescent="0.25">
      <c r="B143"/>
    </row>
    <row r="144" spans="2:2" x14ac:dyDescent="0.25">
      <c r="B144"/>
    </row>
    <row r="145" spans="2:7" x14ac:dyDescent="0.25">
      <c r="B145"/>
    </row>
    <row r="146" spans="2:7" x14ac:dyDescent="0.25">
      <c r="B146"/>
    </row>
    <row r="147" spans="2:7" x14ac:dyDescent="0.25">
      <c r="B147"/>
    </row>
    <row r="148" spans="2:7" x14ac:dyDescent="0.25">
      <c r="B148"/>
    </row>
    <row r="149" spans="2:7" x14ac:dyDescent="0.25">
      <c r="B149"/>
    </row>
    <row r="150" spans="2:7" x14ac:dyDescent="0.25">
      <c r="B150"/>
    </row>
    <row r="151" spans="2:7" x14ac:dyDescent="0.25">
      <c r="B151"/>
    </row>
    <row r="152" spans="2:7" x14ac:dyDescent="0.25">
      <c r="B152"/>
    </row>
    <row r="153" spans="2:7" x14ac:dyDescent="0.25">
      <c r="B153"/>
    </row>
    <row r="154" spans="2:7" x14ac:dyDescent="0.25">
      <c r="B154"/>
    </row>
    <row r="155" spans="2:7" x14ac:dyDescent="0.25">
      <c r="B155"/>
    </row>
    <row r="156" spans="2:7" x14ac:dyDescent="0.25">
      <c r="B156" s="1"/>
      <c r="C156" s="1"/>
      <c r="D156" s="1"/>
      <c r="E156" s="1"/>
      <c r="F156" s="1"/>
      <c r="G156" s="1"/>
    </row>
    <row r="157" spans="2:7" x14ac:dyDescent="0.25">
      <c r="B157" s="1"/>
      <c r="C157" s="1"/>
      <c r="D157" s="1"/>
      <c r="E157" s="1"/>
      <c r="F157" s="1"/>
      <c r="G157" s="1"/>
    </row>
    <row r="158" spans="2:7" x14ac:dyDescent="0.25">
      <c r="B158" s="1"/>
      <c r="C158" s="1"/>
      <c r="D158" s="1"/>
      <c r="E158" s="1"/>
      <c r="F158" s="1"/>
      <c r="G158" s="1"/>
    </row>
    <row r="159" spans="2:7" x14ac:dyDescent="0.25">
      <c r="B159" s="1"/>
      <c r="C159" s="1"/>
      <c r="D159" s="1"/>
      <c r="E159" s="1"/>
      <c r="F159" s="1"/>
      <c r="G159" s="1"/>
    </row>
    <row r="160" spans="2:7" x14ac:dyDescent="0.25">
      <c r="B160" s="1"/>
      <c r="C160" s="1"/>
      <c r="D160" s="1"/>
      <c r="E160" s="1"/>
      <c r="F160" s="1"/>
      <c r="G160" s="1"/>
    </row>
    <row r="161" spans="2:7" x14ac:dyDescent="0.25">
      <c r="B161" s="1"/>
      <c r="C161" s="1"/>
      <c r="D161" s="1"/>
      <c r="E161" s="1"/>
      <c r="F161" s="1"/>
      <c r="G161" s="1"/>
    </row>
    <row r="162" spans="2:7" x14ac:dyDescent="0.25">
      <c r="B162" s="1"/>
      <c r="C162" s="1"/>
      <c r="D162" s="1"/>
      <c r="E162" s="1"/>
      <c r="F162" s="1"/>
      <c r="G162" s="1"/>
    </row>
    <row r="163" spans="2:7" x14ac:dyDescent="0.25">
      <c r="B163" s="1"/>
      <c r="C163" s="1"/>
      <c r="D163" s="1"/>
      <c r="E163" s="1"/>
      <c r="F163" s="1"/>
      <c r="G163" s="1"/>
    </row>
    <row r="164" spans="2:7" x14ac:dyDescent="0.25">
      <c r="B164" s="1"/>
      <c r="C164" s="1"/>
      <c r="D164" s="1"/>
      <c r="E164" s="1"/>
      <c r="F164" s="1"/>
      <c r="G164" s="1"/>
    </row>
    <row r="165" spans="2:7" x14ac:dyDescent="0.25">
      <c r="B165" s="1"/>
      <c r="C165" s="1"/>
      <c r="D165" s="1"/>
      <c r="E165" s="1"/>
      <c r="F165" s="1"/>
      <c r="G165" s="1"/>
    </row>
    <row r="166" spans="2:7" x14ac:dyDescent="0.25">
      <c r="B166" s="1"/>
      <c r="C166" s="1"/>
      <c r="D166" s="1"/>
      <c r="E166" s="1"/>
      <c r="F166" s="1"/>
      <c r="G166" s="1"/>
    </row>
    <row r="167" spans="2:7" x14ac:dyDescent="0.25">
      <c r="B167" s="1"/>
      <c r="C167" s="1"/>
      <c r="D167" s="1"/>
      <c r="E167" s="1"/>
      <c r="F167" s="1"/>
      <c r="G167" s="1"/>
    </row>
    <row r="168" spans="2:7" x14ac:dyDescent="0.25">
      <c r="B168" s="1"/>
      <c r="C168" s="1"/>
      <c r="D168" s="1"/>
      <c r="E168" s="1"/>
      <c r="F168" s="1"/>
      <c r="G168" s="1"/>
    </row>
    <row r="169" spans="2:7" x14ac:dyDescent="0.25">
      <c r="B169" s="1"/>
      <c r="C169" s="1"/>
      <c r="D169" s="1"/>
      <c r="E169" s="1"/>
      <c r="F169" s="1"/>
      <c r="G169" s="1"/>
    </row>
    <row r="170" spans="2:7" x14ac:dyDescent="0.25">
      <c r="B170" s="1"/>
      <c r="C170" s="1"/>
      <c r="D170" s="1"/>
      <c r="E170" s="1"/>
      <c r="F170" s="1"/>
      <c r="G170" s="1"/>
    </row>
    <row r="171" spans="2:7" x14ac:dyDescent="0.25">
      <c r="B171" s="4"/>
      <c r="C171" s="1"/>
      <c r="D171" s="1"/>
      <c r="E171" s="1"/>
      <c r="F171" s="1"/>
      <c r="G171" s="1"/>
    </row>
    <row r="172" spans="2:7" x14ac:dyDescent="0.25">
      <c r="B172" s="4"/>
      <c r="C172" s="1"/>
      <c r="D172" s="1"/>
      <c r="E172" s="1"/>
      <c r="F172" s="1"/>
      <c r="G172" s="1"/>
    </row>
    <row r="173" spans="2:7" x14ac:dyDescent="0.25">
      <c r="B173" s="4"/>
      <c r="C173" s="1"/>
      <c r="D173" s="1"/>
      <c r="E173" s="1"/>
      <c r="F173" s="1"/>
      <c r="G173" s="1"/>
    </row>
    <row r="174" spans="2:7" x14ac:dyDescent="0.25">
      <c r="B174" s="4"/>
      <c r="C174" s="1"/>
      <c r="D174" s="1"/>
      <c r="E174" s="1"/>
      <c r="F174" s="1"/>
      <c r="G174" s="1"/>
    </row>
    <row r="175" spans="2:7" x14ac:dyDescent="0.25">
      <c r="B175" s="4"/>
      <c r="C175" s="1"/>
      <c r="D175" s="1"/>
      <c r="E175" s="1"/>
      <c r="F175" s="1"/>
      <c r="G175" s="1"/>
    </row>
    <row r="176" spans="2:7" x14ac:dyDescent="0.25">
      <c r="B176" s="4"/>
      <c r="C176" s="1"/>
      <c r="D176" s="1"/>
      <c r="E176" s="1"/>
      <c r="F176" s="1"/>
      <c r="G176" s="1"/>
    </row>
    <row r="177" spans="2:7" x14ac:dyDescent="0.25">
      <c r="B177" s="4"/>
      <c r="C177" s="1"/>
      <c r="D177" s="1"/>
      <c r="E177" s="1"/>
      <c r="F177" s="1"/>
      <c r="G177" s="1"/>
    </row>
    <row r="178" spans="2:7" x14ac:dyDescent="0.25">
      <c r="B178" s="4"/>
      <c r="C178" s="1"/>
      <c r="D178" s="1"/>
      <c r="E178" s="1"/>
      <c r="F178" s="1"/>
      <c r="G178" s="1"/>
    </row>
    <row r="179" spans="2:7" x14ac:dyDescent="0.25">
      <c r="B179" s="4"/>
      <c r="C179" s="1"/>
      <c r="D179" s="1"/>
      <c r="E179" s="1"/>
      <c r="F179" s="1"/>
      <c r="G179" s="1"/>
    </row>
    <row r="180" spans="2:7" x14ac:dyDescent="0.25">
      <c r="B180" s="4"/>
      <c r="C180" s="1"/>
      <c r="D180" s="1"/>
      <c r="E180" s="1"/>
      <c r="F180" s="1"/>
      <c r="G180" s="1"/>
    </row>
    <row r="181" spans="2:7" x14ac:dyDescent="0.25">
      <c r="B181" s="4"/>
      <c r="C181" s="1"/>
      <c r="D181" s="1"/>
      <c r="E181" s="1"/>
      <c r="F181" s="1"/>
      <c r="G181" s="1"/>
    </row>
    <row r="182" spans="2:7" x14ac:dyDescent="0.25">
      <c r="B182" s="4"/>
      <c r="C182" s="1"/>
      <c r="D182" s="1"/>
      <c r="E182" s="1"/>
      <c r="F182" s="1"/>
      <c r="G182" s="1"/>
    </row>
    <row r="183" spans="2:7" x14ac:dyDescent="0.25">
      <c r="B183" s="4"/>
      <c r="C183" s="1"/>
      <c r="D183" s="1"/>
      <c r="E183" s="1"/>
      <c r="F183" s="1"/>
      <c r="G183" s="1"/>
    </row>
    <row r="184" spans="2:7" x14ac:dyDescent="0.25">
      <c r="B184" s="4"/>
      <c r="C184" s="1"/>
      <c r="D184" s="1"/>
      <c r="E184" s="1"/>
      <c r="F184" s="1"/>
      <c r="G184" s="1"/>
    </row>
    <row r="185" spans="2:7" x14ac:dyDescent="0.25">
      <c r="B185" s="4"/>
      <c r="C185" s="1"/>
      <c r="D185" s="1"/>
      <c r="E185" s="1"/>
      <c r="F185" s="1"/>
      <c r="G185" s="1"/>
    </row>
    <row r="186" spans="2:7" x14ac:dyDescent="0.25">
      <c r="B186" s="4"/>
      <c r="C186" s="1"/>
      <c r="D186" s="1"/>
      <c r="E186" s="1"/>
      <c r="F186" s="1"/>
      <c r="G186" s="1"/>
    </row>
    <row r="187" spans="2:7" x14ac:dyDescent="0.25">
      <c r="B187" s="4"/>
      <c r="C187" s="1"/>
      <c r="D187" s="1"/>
      <c r="E187" s="1"/>
      <c r="F187" s="1"/>
      <c r="G187" s="1"/>
    </row>
    <row r="188" spans="2:7" x14ac:dyDescent="0.25">
      <c r="B188" s="4"/>
      <c r="C188" s="1"/>
      <c r="D188" s="1"/>
      <c r="E188" s="1"/>
      <c r="F188" s="1"/>
      <c r="G188" s="1"/>
    </row>
    <row r="189" spans="2:7" x14ac:dyDescent="0.25">
      <c r="B189" s="4"/>
      <c r="C189" s="1"/>
      <c r="D189" s="1"/>
      <c r="E189" s="1"/>
      <c r="F189" s="1"/>
      <c r="G189" s="1"/>
    </row>
    <row r="190" spans="2:7" x14ac:dyDescent="0.25">
      <c r="B190" s="4"/>
      <c r="C190" s="1"/>
      <c r="D190" s="1"/>
      <c r="E190" s="1"/>
      <c r="F190" s="1"/>
      <c r="G190" s="1"/>
    </row>
    <row r="191" spans="2:7" x14ac:dyDescent="0.25">
      <c r="B191" s="4"/>
      <c r="C191" s="1"/>
      <c r="D191" s="1"/>
      <c r="E191" s="1"/>
      <c r="F191" s="1"/>
      <c r="G191" s="1"/>
    </row>
    <row r="192" spans="2:7" x14ac:dyDescent="0.25">
      <c r="B192" s="4"/>
      <c r="C192" s="1"/>
      <c r="D192" s="1"/>
      <c r="E192" s="1"/>
      <c r="F192" s="1"/>
      <c r="G192" s="1"/>
    </row>
    <row r="193" spans="2:7" x14ac:dyDescent="0.25">
      <c r="B193" s="4"/>
      <c r="C193" s="1"/>
      <c r="D193" s="1"/>
      <c r="E193" s="1"/>
      <c r="F193" s="1"/>
      <c r="G193" s="1"/>
    </row>
    <row r="194" spans="2:7" x14ac:dyDescent="0.25">
      <c r="B194" s="4"/>
      <c r="C194" s="1"/>
      <c r="D194" s="1"/>
      <c r="E194" s="1"/>
      <c r="F194" s="1"/>
      <c r="G194" s="1"/>
    </row>
    <row r="195" spans="2:7" x14ac:dyDescent="0.25">
      <c r="B195" s="4"/>
      <c r="C195" s="1"/>
      <c r="D195" s="1"/>
      <c r="E195" s="1"/>
      <c r="F195" s="1"/>
      <c r="G195" s="1"/>
    </row>
    <row r="196" spans="2:7" x14ac:dyDescent="0.25">
      <c r="B196" s="4"/>
      <c r="C196" s="1"/>
      <c r="D196" s="1"/>
      <c r="E196" s="1"/>
      <c r="F196" s="1"/>
      <c r="G196" s="1"/>
    </row>
    <row r="197" spans="2:7" x14ac:dyDescent="0.25">
      <c r="B197" s="4"/>
      <c r="C197" s="1"/>
      <c r="D197" s="1"/>
      <c r="E197" s="1"/>
      <c r="F197" s="1"/>
      <c r="G197" s="1"/>
    </row>
    <row r="198" spans="2:7" x14ac:dyDescent="0.25">
      <c r="B198" s="4"/>
      <c r="C198" s="1"/>
      <c r="D198" s="1"/>
      <c r="E198" s="1"/>
      <c r="F198" s="1"/>
      <c r="G198" s="1"/>
    </row>
    <row r="199" spans="2:7" x14ac:dyDescent="0.25">
      <c r="B199" s="4"/>
      <c r="C199" s="1"/>
      <c r="D199" s="1"/>
      <c r="E199" s="1"/>
      <c r="F199" s="1"/>
      <c r="G199" s="1"/>
    </row>
    <row r="200" spans="2:7" x14ac:dyDescent="0.25">
      <c r="B200" s="4"/>
      <c r="C200" s="1"/>
      <c r="D200" s="1"/>
      <c r="E200" s="1"/>
      <c r="F200" s="1"/>
      <c r="G200" s="1"/>
    </row>
    <row r="201" spans="2:7" x14ac:dyDescent="0.25">
      <c r="B201" s="4"/>
      <c r="C201" s="1"/>
      <c r="D201" s="1"/>
      <c r="E201" s="1"/>
      <c r="F201" s="1"/>
      <c r="G201" s="1"/>
    </row>
    <row r="202" spans="2:7" x14ac:dyDescent="0.25">
      <c r="B202" s="4"/>
      <c r="C202" s="1"/>
      <c r="D202" s="1"/>
      <c r="E202" s="1"/>
      <c r="F202" s="1"/>
      <c r="G202" s="1"/>
    </row>
    <row r="203" spans="2:7" x14ac:dyDescent="0.25">
      <c r="B203" s="4"/>
      <c r="C203" s="1"/>
      <c r="D203" s="1"/>
      <c r="E203" s="1"/>
      <c r="F203" s="1"/>
      <c r="G203" s="1"/>
    </row>
    <row r="204" spans="2:7" x14ac:dyDescent="0.25">
      <c r="B204" s="4"/>
      <c r="C204" s="1"/>
      <c r="D204" s="1"/>
      <c r="E204" s="1"/>
      <c r="F204" s="1"/>
      <c r="G204" s="1"/>
    </row>
    <row r="205" spans="2:7" x14ac:dyDescent="0.25">
      <c r="B205" s="4"/>
      <c r="C205" s="1"/>
      <c r="D205" s="1"/>
      <c r="E205" s="1"/>
      <c r="F205" s="1"/>
      <c r="G205" s="1"/>
    </row>
    <row r="206" spans="2:7" x14ac:dyDescent="0.25">
      <c r="B206" s="4"/>
      <c r="C206" s="1"/>
      <c r="D206" s="1"/>
      <c r="E206" s="1"/>
      <c r="F206" s="1"/>
      <c r="G206" s="1"/>
    </row>
    <row r="207" spans="2:7" x14ac:dyDescent="0.25">
      <c r="B207" s="4"/>
      <c r="C207" s="1"/>
      <c r="D207" s="1"/>
      <c r="E207" s="1"/>
      <c r="F207" s="1"/>
      <c r="G207" s="1"/>
    </row>
    <row r="208" spans="2:7" x14ac:dyDescent="0.25">
      <c r="B208" s="4"/>
      <c r="C208" s="1"/>
      <c r="D208" s="1"/>
      <c r="E208" s="1"/>
      <c r="F208" s="1"/>
      <c r="G208" s="1"/>
    </row>
    <row r="209" spans="2:7" x14ac:dyDescent="0.25">
      <c r="B209" s="4"/>
      <c r="C209" s="1"/>
      <c r="D209" s="1"/>
      <c r="E209" s="1"/>
      <c r="F209" s="1"/>
      <c r="G209" s="1"/>
    </row>
    <row r="210" spans="2:7" x14ac:dyDescent="0.25">
      <c r="B210" s="4"/>
      <c r="C210" s="1"/>
      <c r="D210" s="1"/>
      <c r="E210" s="1"/>
      <c r="F210" s="1"/>
      <c r="G210" s="1"/>
    </row>
    <row r="211" spans="2:7" x14ac:dyDescent="0.25">
      <c r="B211" s="4"/>
      <c r="C211" s="1"/>
      <c r="D211" s="1"/>
      <c r="E211" s="1"/>
      <c r="F211" s="1"/>
      <c r="G211" s="1"/>
    </row>
    <row r="212" spans="2:7" x14ac:dyDescent="0.25">
      <c r="B212" s="4"/>
      <c r="C212" s="1"/>
      <c r="D212" s="1"/>
      <c r="E212" s="1"/>
      <c r="F212" s="1"/>
      <c r="G212" s="1"/>
    </row>
    <row r="213" spans="2:7" x14ac:dyDescent="0.25">
      <c r="B213" s="4"/>
      <c r="C213" s="1"/>
      <c r="D213" s="1"/>
      <c r="E213" s="1"/>
      <c r="F213" s="1"/>
      <c r="G213" s="1"/>
    </row>
    <row r="214" spans="2:7" x14ac:dyDescent="0.25">
      <c r="B214" s="4"/>
      <c r="C214" s="1"/>
      <c r="D214" s="1"/>
      <c r="E214" s="1"/>
      <c r="F214" s="1"/>
      <c r="G214" s="1"/>
    </row>
    <row r="215" spans="2:7" x14ac:dyDescent="0.25">
      <c r="B215" s="4"/>
      <c r="C215" s="1"/>
      <c r="D215" s="1"/>
      <c r="E215" s="1"/>
      <c r="F215" s="1"/>
      <c r="G215" s="1"/>
    </row>
    <row r="216" spans="2:7" x14ac:dyDescent="0.25">
      <c r="B216" s="4"/>
      <c r="C216" s="1"/>
      <c r="D216" s="1"/>
      <c r="E216" s="1"/>
      <c r="F216" s="1"/>
      <c r="G216" s="1"/>
    </row>
    <row r="217" spans="2:7" x14ac:dyDescent="0.25">
      <c r="B217" s="4"/>
      <c r="C217" s="1"/>
      <c r="D217" s="1"/>
      <c r="E217" s="1"/>
      <c r="F217" s="1"/>
      <c r="G217" s="1"/>
    </row>
    <row r="218" spans="2:7" x14ac:dyDescent="0.25">
      <c r="B218" s="4"/>
      <c r="C218" s="1"/>
      <c r="D218" s="1"/>
      <c r="E218" s="1"/>
      <c r="F218" s="1"/>
      <c r="G218" s="1"/>
    </row>
    <row r="219" spans="2:7" x14ac:dyDescent="0.25">
      <c r="B219" s="4"/>
      <c r="C219" s="1"/>
      <c r="D219" s="1"/>
      <c r="E219" s="1"/>
      <c r="F219" s="1"/>
      <c r="G219" s="1"/>
    </row>
    <row r="220" spans="2:7" x14ac:dyDescent="0.25">
      <c r="B220" s="4"/>
      <c r="C220" s="1"/>
      <c r="D220" s="1"/>
      <c r="E220" s="1"/>
      <c r="F220" s="1"/>
      <c r="G220" s="1"/>
    </row>
    <row r="221" spans="2:7" x14ac:dyDescent="0.25">
      <c r="B221" s="4"/>
      <c r="C221" s="1"/>
      <c r="D221" s="1"/>
      <c r="E221" s="1"/>
      <c r="F221" s="1"/>
      <c r="G221" s="1"/>
    </row>
    <row r="222" spans="2:7" x14ac:dyDescent="0.25">
      <c r="B222" s="4"/>
      <c r="C222" s="1"/>
      <c r="D222" s="1"/>
      <c r="E222" s="1"/>
      <c r="F222" s="1"/>
      <c r="G222" s="1"/>
    </row>
    <row r="223" spans="2:7" x14ac:dyDescent="0.25">
      <c r="B223" s="4"/>
      <c r="C223" s="1"/>
      <c r="D223" s="1"/>
      <c r="E223" s="1"/>
      <c r="F223" s="1"/>
      <c r="G223" s="1"/>
    </row>
    <row r="224" spans="2:7" x14ac:dyDescent="0.25">
      <c r="B224" s="4"/>
      <c r="C224" s="1"/>
      <c r="D224" s="1"/>
      <c r="E224" s="1"/>
      <c r="F224" s="1"/>
      <c r="G224" s="1"/>
    </row>
    <row r="225" spans="2:7" x14ac:dyDescent="0.25">
      <c r="B225" s="4"/>
      <c r="C225" s="1"/>
      <c r="D225" s="1"/>
      <c r="E225" s="1"/>
      <c r="F225" s="1"/>
      <c r="G225" s="1"/>
    </row>
    <row r="226" spans="2:7" x14ac:dyDescent="0.25">
      <c r="B226" s="4"/>
      <c r="C226" s="1"/>
      <c r="D226" s="1"/>
      <c r="E226" s="1"/>
      <c r="F226" s="1"/>
      <c r="G226" s="1"/>
    </row>
    <row r="227" spans="2:7" x14ac:dyDescent="0.25">
      <c r="B227" s="4"/>
      <c r="C227" s="1"/>
      <c r="D227" s="1"/>
      <c r="E227" s="1"/>
      <c r="F227" s="1"/>
      <c r="G227" s="1"/>
    </row>
    <row r="228" spans="2:7" x14ac:dyDescent="0.25">
      <c r="B228" s="4"/>
      <c r="C228" s="1"/>
      <c r="D228" s="1"/>
      <c r="E228" s="1"/>
      <c r="F228" s="1"/>
      <c r="G228" s="1"/>
    </row>
    <row r="229" spans="2:7" x14ac:dyDescent="0.25">
      <c r="B229" s="4"/>
      <c r="C229" s="1"/>
      <c r="D229" s="1"/>
      <c r="E229" s="1"/>
      <c r="F229" s="1"/>
      <c r="G229" s="1"/>
    </row>
    <row r="230" spans="2:7" x14ac:dyDescent="0.25">
      <c r="B230" s="4"/>
      <c r="C230" s="1"/>
      <c r="D230" s="1"/>
      <c r="E230" s="1"/>
      <c r="F230" s="1"/>
      <c r="G230" s="1"/>
    </row>
    <row r="231" spans="2:7" x14ac:dyDescent="0.25">
      <c r="B231" s="4"/>
      <c r="C231" s="1"/>
      <c r="D231" s="1"/>
      <c r="E231" s="1"/>
      <c r="F231" s="1"/>
      <c r="G231" s="1"/>
    </row>
    <row r="232" spans="2:7" x14ac:dyDescent="0.25">
      <c r="B232" s="4"/>
      <c r="C232" s="1"/>
      <c r="D232" s="1"/>
      <c r="E232" s="1"/>
      <c r="F232" s="1"/>
      <c r="G232" s="1"/>
    </row>
    <row r="233" spans="2:7" x14ac:dyDescent="0.25">
      <c r="B233" s="4"/>
      <c r="C233" s="1"/>
      <c r="D233" s="1"/>
      <c r="E233" s="1"/>
      <c r="F233" s="1"/>
      <c r="G233" s="1"/>
    </row>
    <row r="234" spans="2:7" x14ac:dyDescent="0.25">
      <c r="B234" s="4"/>
      <c r="C234" s="1"/>
      <c r="D234" s="1"/>
      <c r="E234" s="1"/>
      <c r="F234" s="1"/>
      <c r="G234" s="1"/>
    </row>
    <row r="235" spans="2:7" x14ac:dyDescent="0.25">
      <c r="B235" s="4"/>
      <c r="C235" s="1"/>
      <c r="D235" s="1"/>
      <c r="E235" s="1"/>
      <c r="F235" s="1"/>
      <c r="G235" s="1"/>
    </row>
    <row r="236" spans="2:7" x14ac:dyDescent="0.25">
      <c r="B236" s="4"/>
      <c r="C236" s="1"/>
      <c r="D236" s="1"/>
      <c r="E236" s="1"/>
      <c r="F236" s="1"/>
      <c r="G236" s="1"/>
    </row>
    <row r="237" spans="2:7" x14ac:dyDescent="0.25">
      <c r="B237" s="4"/>
      <c r="C237" s="1"/>
      <c r="D237" s="1"/>
      <c r="E237" s="1"/>
      <c r="F237" s="1"/>
      <c r="G237" s="1"/>
    </row>
    <row r="238" spans="2:7" x14ac:dyDescent="0.25">
      <c r="B238" s="4"/>
      <c r="C238" s="1"/>
      <c r="D238" s="1"/>
      <c r="E238" s="1"/>
      <c r="F238" s="1"/>
      <c r="G238" s="1"/>
    </row>
    <row r="239" spans="2:7" x14ac:dyDescent="0.25">
      <c r="B239" s="4"/>
      <c r="C239" s="1"/>
      <c r="D239" s="1"/>
      <c r="E239" s="1"/>
      <c r="F239" s="1"/>
      <c r="G239" s="1"/>
    </row>
    <row r="240" spans="2:7" x14ac:dyDescent="0.25">
      <c r="B240" s="4"/>
      <c r="C240" s="1"/>
      <c r="D240" s="1"/>
      <c r="E240" s="1"/>
      <c r="F240" s="1"/>
      <c r="G240" s="1"/>
    </row>
    <row r="241" spans="2:7" x14ac:dyDescent="0.25">
      <c r="B241" s="4"/>
      <c r="C241" s="1"/>
      <c r="D241" s="1"/>
      <c r="E241" s="1"/>
      <c r="F241" s="1"/>
      <c r="G241" s="1"/>
    </row>
    <row r="242" spans="2:7" x14ac:dyDescent="0.25">
      <c r="B242" s="4"/>
      <c r="C242" s="1"/>
      <c r="D242" s="1"/>
      <c r="E242" s="1"/>
      <c r="F242" s="1"/>
      <c r="G242" s="1"/>
    </row>
    <row r="243" spans="2:7" x14ac:dyDescent="0.25">
      <c r="B243" s="4"/>
      <c r="C243" s="1"/>
      <c r="D243" s="1"/>
      <c r="E243" s="1"/>
      <c r="F243" s="1"/>
      <c r="G243" s="1"/>
    </row>
    <row r="244" spans="2:7" x14ac:dyDescent="0.25">
      <c r="B244" s="4"/>
      <c r="C244" s="1"/>
      <c r="D244" s="1"/>
      <c r="E244" s="1"/>
      <c r="F244" s="1"/>
      <c r="G244" s="1"/>
    </row>
    <row r="245" spans="2:7" x14ac:dyDescent="0.25">
      <c r="B245" s="4"/>
      <c r="C245" s="1"/>
      <c r="D245" s="1"/>
      <c r="E245" s="1"/>
      <c r="F245" s="1"/>
      <c r="G245" s="1"/>
    </row>
    <row r="246" spans="2:7" x14ac:dyDescent="0.25">
      <c r="B246" s="4"/>
      <c r="C246" s="1"/>
      <c r="D246" s="1"/>
      <c r="E246" s="1"/>
      <c r="F246" s="1"/>
      <c r="G246" s="1"/>
    </row>
    <row r="247" spans="2:7" x14ac:dyDescent="0.25">
      <c r="B247" s="4"/>
      <c r="C247" s="1"/>
      <c r="D247" s="1"/>
      <c r="E247" s="1"/>
      <c r="F247" s="1"/>
      <c r="G247" s="1"/>
    </row>
    <row r="248" spans="2:7" x14ac:dyDescent="0.25">
      <c r="B248" s="4"/>
      <c r="C248" s="1"/>
      <c r="D248" s="1"/>
      <c r="E248" s="1"/>
      <c r="F248" s="1"/>
      <c r="G248" s="1"/>
    </row>
    <row r="249" spans="2:7" x14ac:dyDescent="0.25">
      <c r="B249" s="4"/>
      <c r="C249" s="1"/>
      <c r="D249" s="1"/>
      <c r="E249" s="1"/>
      <c r="F249" s="1"/>
      <c r="G249" s="1"/>
    </row>
    <row r="250" spans="2:7" x14ac:dyDescent="0.25">
      <c r="B250" s="4"/>
      <c r="C250" s="1"/>
      <c r="D250" s="1"/>
      <c r="E250" s="1"/>
      <c r="F250" s="1"/>
      <c r="G250" s="1"/>
    </row>
    <row r="251" spans="2:7" x14ac:dyDescent="0.25">
      <c r="B251" s="4"/>
      <c r="C251" s="1"/>
      <c r="D251" s="1"/>
      <c r="E251" s="1"/>
      <c r="F251" s="1"/>
      <c r="G251" s="1"/>
    </row>
    <row r="252" spans="2:7" x14ac:dyDescent="0.25">
      <c r="B252" s="4"/>
      <c r="C252" s="1"/>
      <c r="D252" s="1"/>
      <c r="E252" s="1"/>
      <c r="F252" s="1"/>
      <c r="G252" s="1"/>
    </row>
    <row r="253" spans="2:7" x14ac:dyDescent="0.25">
      <c r="B253" s="4"/>
      <c r="C253" s="1"/>
      <c r="D253" s="1"/>
      <c r="E253" s="1"/>
      <c r="F253" s="1"/>
      <c r="G253" s="1"/>
    </row>
    <row r="254" spans="2:7" x14ac:dyDescent="0.25">
      <c r="B254" s="4"/>
      <c r="C254" s="1"/>
      <c r="D254" s="1"/>
      <c r="E254" s="1"/>
      <c r="F254" s="1"/>
      <c r="G254" s="1"/>
    </row>
  </sheetData>
  <pageMargins left="0.7" right="0.7" top="0.75" bottom="0.75" header="0.3" footer="0.3"/>
  <pageSetup orientation="landscape" verticalDpi="4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Drop Down 1">
              <controlPr defaultSize="0" autoLine="0" autoPict="0" macro="[0]!DropDown1_Change">
                <anchor moveWithCells="1">
                  <from>
                    <xdr:col>0</xdr:col>
                    <xdr:colOff>0</xdr:colOff>
                    <xdr:row>13</xdr:row>
                    <xdr:rowOff>190500</xdr:rowOff>
                  </from>
                  <to>
                    <xdr:col>0</xdr:col>
                    <xdr:colOff>2543175</xdr:colOff>
                    <xdr:row>14</xdr:row>
                    <xdr:rowOff>190500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5" name="Drop Down 5">
              <controlPr defaultSize="0" autoLine="0" autoPict="0" macro="[0]!DropDown5_Change">
                <anchor moveWithCells="1">
                  <from>
                    <xdr:col>0</xdr:col>
                    <xdr:colOff>0</xdr:colOff>
                    <xdr:row>17</xdr:row>
                    <xdr:rowOff>190500</xdr:rowOff>
                  </from>
                  <to>
                    <xdr:col>0</xdr:col>
                    <xdr:colOff>2543175</xdr:colOff>
                    <xdr:row>19</xdr:row>
                    <xdr:rowOff>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6" name="Drop Down 6">
              <controlPr defaultSize="0" autoLine="0" autoPict="0" macro="[0]!DropDown6_Change">
                <anchor moveWithCells="1">
                  <from>
                    <xdr:col>0</xdr:col>
                    <xdr:colOff>0</xdr:colOff>
                    <xdr:row>15</xdr:row>
                    <xdr:rowOff>190500</xdr:rowOff>
                  </from>
                  <to>
                    <xdr:col>0</xdr:col>
                    <xdr:colOff>2543175</xdr:colOff>
                    <xdr:row>16</xdr:row>
                    <xdr:rowOff>190500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/>
  <dimension ref="A1:F12"/>
  <sheetViews>
    <sheetView workbookViewId="0">
      <selection activeCell="D2" sqref="D2"/>
    </sheetView>
  </sheetViews>
  <sheetFormatPr defaultRowHeight="15" x14ac:dyDescent="0.25"/>
  <cols>
    <col min="1" max="1" width="15.85546875" bestFit="1" customWidth="1"/>
    <col min="2" max="2" width="11.140625" customWidth="1"/>
    <col min="3" max="3" width="28.140625" bestFit="1" customWidth="1"/>
    <col min="4" max="4" width="12.140625" bestFit="1" customWidth="1"/>
    <col min="5" max="5" width="21.85546875" customWidth="1"/>
    <col min="6" max="6" width="12.140625" bestFit="1" customWidth="1"/>
  </cols>
  <sheetData>
    <row r="1" spans="1:6" x14ac:dyDescent="0.25">
      <c r="A1" s="16" t="s">
        <v>13</v>
      </c>
      <c r="B1" t="s">
        <v>14</v>
      </c>
      <c r="C1" t="s">
        <v>15</v>
      </c>
      <c r="D1" t="s">
        <v>16</v>
      </c>
      <c r="E1" t="s">
        <v>29</v>
      </c>
      <c r="F1" t="s">
        <v>16</v>
      </c>
    </row>
    <row r="2" spans="1:6" x14ac:dyDescent="0.25">
      <c r="A2" s="17"/>
      <c r="B2">
        <v>3</v>
      </c>
      <c r="D2">
        <v>5</v>
      </c>
      <c r="F2">
        <v>4</v>
      </c>
    </row>
    <row r="3" spans="1:6" x14ac:dyDescent="0.25">
      <c r="A3" s="17" t="s">
        <v>28</v>
      </c>
      <c r="C3" t="s">
        <v>17</v>
      </c>
      <c r="E3" t="s">
        <v>30</v>
      </c>
    </row>
    <row r="4" spans="1:6" x14ac:dyDescent="0.25">
      <c r="A4" s="17" t="s">
        <v>27</v>
      </c>
      <c r="C4" t="s">
        <v>18</v>
      </c>
      <c r="E4" t="s">
        <v>31</v>
      </c>
    </row>
    <row r="5" spans="1:6" x14ac:dyDescent="0.25">
      <c r="C5" t="s">
        <v>19</v>
      </c>
      <c r="E5" t="s">
        <v>32</v>
      </c>
    </row>
    <row r="6" spans="1:6" x14ac:dyDescent="0.25">
      <c r="C6" t="s">
        <v>20</v>
      </c>
    </row>
    <row r="7" spans="1:6" x14ac:dyDescent="0.25">
      <c r="C7" t="s">
        <v>21</v>
      </c>
    </row>
    <row r="8" spans="1:6" x14ac:dyDescent="0.25">
      <c r="C8" t="s">
        <v>22</v>
      </c>
    </row>
    <row r="9" spans="1:6" x14ac:dyDescent="0.25">
      <c r="C9" t="s">
        <v>23</v>
      </c>
    </row>
    <row r="10" spans="1:6" x14ac:dyDescent="0.25">
      <c r="C10" t="s">
        <v>24</v>
      </c>
    </row>
    <row r="11" spans="1:6" x14ac:dyDescent="0.25">
      <c r="C11" t="s">
        <v>26</v>
      </c>
    </row>
    <row r="12" spans="1:6" x14ac:dyDescent="0.25">
      <c r="C12" t="s">
        <v>25</v>
      </c>
    </row>
  </sheetData>
  <protectedRanges>
    <protectedRange password="86EE" sqref="B2 D2 F2" name="Range1"/>
  </protectedRange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Data</vt:lpstr>
      <vt:lpstr>Lookup</vt:lpstr>
      <vt:lpstr>LookupRange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2011-12-15T17:38:24Z</dcterms:created>
  <dcterms:modified xsi:type="dcterms:W3CDTF">2016-11-04T19:06:09Z</dcterms:modified>
</cp:coreProperties>
</file>