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0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entral Operating\Google Drive\COI  Files\PRODUCTION\COLO PROD - STATE\Monthly Production Sent\"/>
    </mc:Choice>
  </mc:AlternateContent>
  <bookViews>
    <workbookView xWindow="0" yWindow="0" windowWidth="24000" windowHeight="9735"/>
  </bookViews>
  <sheets>
    <sheet name="CO PROD 6 2016" sheetId="2" r:id="rId1"/>
  </sheets>
  <calcPr calcId="171027"/>
</workbook>
</file>

<file path=xl/calcChain.xml><?xml version="1.0" encoding="utf-8"?>
<calcChain xmlns="http://schemas.openxmlformats.org/spreadsheetml/2006/main">
  <c r="AV3" i="2" l="1"/>
  <c r="AV4" i="2" s="1"/>
  <c r="AV5" i="2" s="1"/>
  <c r="AV6" i="2" s="1"/>
  <c r="AV7" i="2" s="1"/>
  <c r="AV8" i="2" s="1"/>
  <c r="B3" i="2"/>
  <c r="B4" i="2" s="1"/>
  <c r="B5" i="2" s="1"/>
  <c r="B6" i="2" s="1"/>
  <c r="B7" i="2" s="1"/>
  <c r="B8" i="2" s="1"/>
</calcChain>
</file>

<file path=xl/sharedStrings.xml><?xml version="1.0" encoding="utf-8"?>
<sst xmlns="http://schemas.openxmlformats.org/spreadsheetml/2006/main" count="164" uniqueCount="82">
  <si>
    <t>N</t>
  </si>
  <si>
    <t>Y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</si>
  <si>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</si>
  <si>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</si>
  <si>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</si>
  <si>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</si>
  <si>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</si>
  <si>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</si>
  <si>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</si>
  <si>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</si>
  <si>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</si>
  <si>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</si>
  <si>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</si>
  <si>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</si>
  <si>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</si>
  <si>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</si>
  <si>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</si>
  <si>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</si>
  <si>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</si>
  <si>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</si>
  <si>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</si>
  <si>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</si>
  <si>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</si>
  <si>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</si>
  <si>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</si>
  <si>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</si>
  <si>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</si>
  <si>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</si>
  <si>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</si>
  <si>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</si>
  <si>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</si>
  <si>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</si>
  <si>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</si>
  <si>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</si>
  <si>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</si>
  <si>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</si>
  <si>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</si>
  <si>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</si>
  <si>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</si>
  <si>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</si>
  <si>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</si>
  <si>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</si>
  <si>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</si>
  <si>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</si>
  <si>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</si>
  <si>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</si>
  <si>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</si>
  <si>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</si>
  <si>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</si>
  <si>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</si>
  <si>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52W</t>
  </si>
  <si>
    <t>51W</t>
  </si>
  <si>
    <t>894-9576</t>
  </si>
  <si>
    <t>Central Operating Inc.</t>
  </si>
  <si>
    <t>1600 Broadway</t>
  </si>
  <si>
    <t xml:space="preserve">Denver </t>
  </si>
  <si>
    <t>Co</t>
  </si>
  <si>
    <t>894-0898</t>
  </si>
  <si>
    <t xml:space="preserve">Marick A-2 </t>
  </si>
  <si>
    <t>State 1</t>
  </si>
  <si>
    <t>State 3</t>
  </si>
  <si>
    <t>Jones JW 1</t>
  </si>
  <si>
    <t>Rudnik 1A</t>
  </si>
  <si>
    <t xml:space="preserve">Rudnik 1 Re </t>
  </si>
  <si>
    <t>Rudnik 2</t>
  </si>
  <si>
    <t>JSND</t>
  </si>
  <si>
    <t>DSND</t>
  </si>
  <si>
    <t>NBRR</t>
  </si>
  <si>
    <t>SI</t>
  </si>
  <si>
    <t>PR</t>
  </si>
  <si>
    <t>SENE</t>
  </si>
  <si>
    <t>SWNW</t>
  </si>
  <si>
    <t>NWSW</t>
  </si>
  <si>
    <t>SENW</t>
  </si>
  <si>
    <t>SWSE</t>
  </si>
  <si>
    <t>SESE</t>
  </si>
  <si>
    <t>NWSE</t>
  </si>
  <si>
    <t>3S</t>
  </si>
  <si>
    <t>P</t>
  </si>
  <si>
    <t>I</t>
  </si>
  <si>
    <t xml:space="preserve">Production </t>
  </si>
  <si>
    <t>Cullin Johnson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</si>
</sst>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0" borderId="0" xfId="0" applyFont="1"/>
    <xf numFmtId="0" fontId="0" fillId="2" borderId="0" xfId="0" applyFill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T1" workbookViewId="0">
      <selection activeCell="AA4" sqref="AA4"/>
    </sheetView>
  </sheetViews>
  <sheetFormatPr defaultRowHeight="12.75" x14ac:dyDescent="0.2"/>
  <cols>
    <col min="6" max="6" width="30.85546875" customWidth="1"/>
    <col min="7" max="7" width="14.140625" customWidth="1"/>
    <col min="10" max="10" width="10.42578125" customWidth="1"/>
    <col min="19" max="20" width="15.28515625" customWidth="1"/>
    <col min="30" max="30" width="11" customWidth="1"/>
    <col min="32" max="32" width="11" customWidth="1"/>
    <col min="46" max="46" width="11.28515625" customWidth="1"/>
    <col min="48" max="48" width="10.140625" bestFit="1" customWidth="1"/>
  </cols>
  <sheetData>
    <row r="1" spans="1:48" s="2" customFormat="1" ht="38.25" x14ac:dyDescent="0.2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  <c r="P1" s="1" t="s">
        <v>17</v>
      </c>
      <c r="Q1" s="1" t="s">
        <v>18</v>
      </c>
      <c r="R1" s="1" t="s">
        <v>19</v>
      </c>
      <c r="S1" s="1" t="s">
        <v>20</v>
      </c>
      <c r="T1" s="1" t="s">
        <v>21</v>
      </c>
      <c r="U1" s="1" t="s">
        <v>22</v>
      </c>
      <c r="V1" s="1" t="s">
        <v>23</v>
      </c>
      <c r="W1" s="1" t="s">
        <v>24</v>
      </c>
      <c r="X1" s="1" t="s">
        <v>25</v>
      </c>
      <c r="Y1" s="1" t="s">
        <v>26</v>
      </c>
      <c r="Z1" s="1" t="s">
        <v>27</v>
      </c>
      <c r="AA1" s="1" t="s">
        <v>28</v>
      </c>
      <c r="AB1" s="1" t="s">
        <v>29</v>
      </c>
      <c r="AC1" s="1" t="s">
        <v>30</v>
      </c>
      <c r="AD1" s="1" t="s">
        <v>31</v>
      </c>
      <c r="AE1" s="1" t="s">
        <v>32</v>
      </c>
      <c r="AF1" s="1" t="s">
        <v>33</v>
      </c>
      <c r="AG1" s="1" t="s">
        <v>34</v>
      </c>
      <c r="AH1" s="1" t="s">
        <v>35</v>
      </c>
      <c r="AI1" s="1" t="s">
        <v>36</v>
      </c>
      <c r="AJ1" s="1" t="s">
        <v>37</v>
      </c>
      <c r="AK1" s="1" t="s">
        <v>38</v>
      </c>
      <c r="AL1" s="1" t="s">
        <v>39</v>
      </c>
      <c r="AM1" s="1" t="s">
        <v>40</v>
      </c>
      <c r="AN1" s="1" t="s">
        <v>41</v>
      </c>
      <c r="AO1" s="1" t="s">
        <v>42</v>
      </c>
      <c r="AP1" s="1" t="s">
        <v>43</v>
      </c>
      <c r="AQ1" s="1" t="s">
        <v>44</v>
      </c>
      <c r="AR1" s="1" t="s">
        <v>45</v>
      </c>
      <c r="AS1" s="1" t="s">
        <v>46</v>
      </c>
      <c r="AT1" s="1" t="s">
        <v>47</v>
      </c>
      <c r="AU1" s="1" t="s">
        <v>48</v>
      </c>
      <c r="AV1" s="1" t="s">
        <v>49</v>
      </c>
    </row>
    <row r="2" spans="1:48" x14ac:dyDescent="0.2">
      <c r="A2" s="3">
        <v>7</v>
      </c>
      <c r="B2" s="4">
        <v>7</v>
      </c>
      <c r="C2" s="4">
        <v>2016</v>
      </c>
      <c r="D2" s="3">
        <v>14855</v>
      </c>
      <c r="F2" t="s">
        <v>53</v>
      </c>
      <c r="G2" t="s">
        <v>54</v>
      </c>
      <c r="H2" t="s">
        <v>55</v>
      </c>
      <c r="I2" t="s">
        <v>56</v>
      </c>
      <c r="J2">
        <v>80202</v>
      </c>
      <c r="K2">
        <v>303</v>
      </c>
      <c r="L2" t="s">
        <v>52</v>
      </c>
      <c r="M2">
        <v>303</v>
      </c>
      <c r="N2" t="s">
        <v>57</v>
      </c>
      <c r="O2" t="s">
        <v>0</v>
      </c>
      <c r="P2">
        <v>121</v>
      </c>
      <c r="Q2">
        <v>8619</v>
      </c>
      <c r="S2" t="s">
        <v>58</v>
      </c>
      <c r="T2" t="s">
        <v>65</v>
      </c>
      <c r="U2" s="4" t="s">
        <v>69</v>
      </c>
      <c r="V2" s="4">
        <v>21</v>
      </c>
      <c r="W2" t="s">
        <v>70</v>
      </c>
      <c r="X2">
        <v>3</v>
      </c>
      <c r="Y2" t="s">
        <v>77</v>
      </c>
      <c r="Z2" t="s">
        <v>50</v>
      </c>
      <c r="AA2" s="4">
        <v>78</v>
      </c>
      <c r="AB2" s="4">
        <v>21</v>
      </c>
      <c r="AC2" s="4">
        <v>0</v>
      </c>
      <c r="AE2" s="4">
        <v>99</v>
      </c>
      <c r="AK2" s="4">
        <v>0</v>
      </c>
      <c r="AM2" s="4">
        <v>115</v>
      </c>
      <c r="AN2" t="s">
        <v>78</v>
      </c>
      <c r="AS2" s="3" t="s">
        <v>81</v>
      </c>
      <c r="AT2" t="s">
        <v>1</v>
      </c>
      <c r="AU2" t="s">
        <v>80</v>
      </c>
      <c r="AV2" s="5">
        <v>42605</v>
      </c>
    </row>
    <row r="3" spans="1:48" x14ac:dyDescent="0.2">
      <c r="A3" s="3">
        <v>7</v>
      </c>
      <c r="B3" s="4">
        <f t="shared" ref="B3:B8" si="0">B2</f>
        <v>7</v>
      </c>
      <c r="C3" s="4">
        <v>2016</v>
      </c>
      <c r="D3" s="3">
        <v>14855</v>
      </c>
      <c r="F3" t="s">
        <v>53</v>
      </c>
      <c r="G3" t="s">
        <v>54</v>
      </c>
      <c r="H3" t="s">
        <v>55</v>
      </c>
      <c r="I3" t="s">
        <v>56</v>
      </c>
      <c r="J3">
        <v>80202</v>
      </c>
      <c r="K3">
        <v>303</v>
      </c>
      <c r="L3" t="s">
        <v>52</v>
      </c>
      <c r="M3">
        <v>303</v>
      </c>
      <c r="N3" t="s">
        <v>57</v>
      </c>
      <c r="O3" t="s">
        <v>0</v>
      </c>
      <c r="P3">
        <v>121</v>
      </c>
      <c r="Q3">
        <v>8118</v>
      </c>
      <c r="S3" t="s">
        <v>59</v>
      </c>
      <c r="T3" t="s">
        <v>66</v>
      </c>
      <c r="U3" s="4" t="s">
        <v>69</v>
      </c>
      <c r="V3" s="4">
        <v>30</v>
      </c>
      <c r="W3" t="s">
        <v>71</v>
      </c>
      <c r="X3">
        <v>36</v>
      </c>
      <c r="Y3" t="s">
        <v>77</v>
      </c>
      <c r="Z3" t="s">
        <v>51</v>
      </c>
      <c r="AA3" s="4">
        <v>71</v>
      </c>
      <c r="AB3" s="4">
        <v>233</v>
      </c>
      <c r="AC3" s="4">
        <v>206</v>
      </c>
      <c r="AE3" s="4">
        <v>98</v>
      </c>
      <c r="AK3" s="4">
        <v>22.4</v>
      </c>
      <c r="AM3" s="4">
        <v>130</v>
      </c>
      <c r="AN3" t="s">
        <v>78</v>
      </c>
      <c r="AS3" s="3" t="s">
        <v>81</v>
      </c>
      <c r="AT3" t="s">
        <v>1</v>
      </c>
      <c r="AU3" t="s">
        <v>80</v>
      </c>
      <c r="AV3" s="5">
        <f>AV2</f>
        <v>42605</v>
      </c>
    </row>
    <row r="4" spans="1:48" x14ac:dyDescent="0.2">
      <c r="A4" s="3">
        <v>7</v>
      </c>
      <c r="B4" s="4">
        <f t="shared" si="0"/>
        <v>7</v>
      </c>
      <c r="C4" s="4">
        <v>2016</v>
      </c>
      <c r="D4" s="3">
        <v>14855</v>
      </c>
      <c r="F4" t="s">
        <v>53</v>
      </c>
      <c r="G4" t="s">
        <v>54</v>
      </c>
      <c r="H4" t="s">
        <v>55</v>
      </c>
      <c r="I4" t="s">
        <v>56</v>
      </c>
      <c r="J4">
        <v>80202</v>
      </c>
      <c r="K4">
        <v>303</v>
      </c>
      <c r="L4" t="s">
        <v>52</v>
      </c>
      <c r="M4">
        <v>303</v>
      </c>
      <c r="N4" t="s">
        <v>57</v>
      </c>
      <c r="O4" t="s">
        <v>0</v>
      </c>
      <c r="P4">
        <v>121</v>
      </c>
      <c r="Q4">
        <v>8988</v>
      </c>
      <c r="S4" t="s">
        <v>60</v>
      </c>
      <c r="T4" t="s">
        <v>66</v>
      </c>
      <c r="U4" s="4" t="s">
        <v>69</v>
      </c>
      <c r="V4" s="4">
        <v>30</v>
      </c>
      <c r="W4" t="s">
        <v>72</v>
      </c>
      <c r="X4">
        <v>36</v>
      </c>
      <c r="Y4" t="s">
        <v>77</v>
      </c>
      <c r="Z4" t="s">
        <v>51</v>
      </c>
      <c r="AA4" s="4">
        <v>133</v>
      </c>
      <c r="AB4" s="4">
        <v>433</v>
      </c>
      <c r="AC4" s="4">
        <v>384</v>
      </c>
      <c r="AE4" s="4">
        <v>182</v>
      </c>
      <c r="AK4" s="4">
        <v>22.4</v>
      </c>
      <c r="AM4" s="4">
        <v>241</v>
      </c>
      <c r="AN4" t="s">
        <v>78</v>
      </c>
      <c r="AS4" s="3" t="s">
        <v>81</v>
      </c>
      <c r="AT4" t="s">
        <v>1</v>
      </c>
      <c r="AU4" t="s">
        <v>80</v>
      </c>
      <c r="AV4" s="5">
        <f t="shared" ref="AV4:AV8" si="1">AV3</f>
        <v>42605</v>
      </c>
    </row>
    <row r="5" spans="1:48" x14ac:dyDescent="0.2">
      <c r="A5" s="3">
        <v>7</v>
      </c>
      <c r="B5" s="4">
        <f t="shared" si="0"/>
        <v>7</v>
      </c>
      <c r="C5" s="4">
        <v>2016</v>
      </c>
      <c r="D5" s="3">
        <v>14855</v>
      </c>
      <c r="F5" t="s">
        <v>53</v>
      </c>
      <c r="G5" t="s">
        <v>54</v>
      </c>
      <c r="H5" t="s">
        <v>55</v>
      </c>
      <c r="I5" t="s">
        <v>56</v>
      </c>
      <c r="J5">
        <v>80202</v>
      </c>
      <c r="K5">
        <v>303</v>
      </c>
      <c r="L5" t="s">
        <v>52</v>
      </c>
      <c r="M5">
        <v>303</v>
      </c>
      <c r="N5" t="s">
        <v>57</v>
      </c>
      <c r="O5" t="s">
        <v>0</v>
      </c>
      <c r="P5">
        <v>121</v>
      </c>
      <c r="Q5">
        <v>5400</v>
      </c>
      <c r="S5" t="s">
        <v>61</v>
      </c>
      <c r="T5" t="s">
        <v>66</v>
      </c>
      <c r="U5" s="4" t="s">
        <v>68</v>
      </c>
      <c r="V5" s="4">
        <v>0</v>
      </c>
      <c r="W5" t="s">
        <v>73</v>
      </c>
      <c r="X5">
        <v>25</v>
      </c>
      <c r="Y5" t="s">
        <v>77</v>
      </c>
      <c r="Z5" t="s">
        <v>51</v>
      </c>
      <c r="AA5" s="4">
        <v>0</v>
      </c>
      <c r="AB5" s="4">
        <v>0</v>
      </c>
      <c r="AC5" s="4">
        <v>0</v>
      </c>
      <c r="AE5" s="4">
        <v>0</v>
      </c>
      <c r="AK5" s="4">
        <v>0</v>
      </c>
      <c r="AM5" s="4">
        <v>0</v>
      </c>
      <c r="AN5" t="s">
        <v>79</v>
      </c>
      <c r="AS5" s="3" t="s">
        <v>81</v>
      </c>
      <c r="AT5" t="s">
        <v>1</v>
      </c>
      <c r="AU5" t="s">
        <v>80</v>
      </c>
      <c r="AV5" s="5">
        <f t="shared" si="1"/>
        <v>42605</v>
      </c>
    </row>
    <row r="6" spans="1:48" x14ac:dyDescent="0.2">
      <c r="A6" s="3">
        <v>7</v>
      </c>
      <c r="B6" s="4">
        <f t="shared" si="0"/>
        <v>7</v>
      </c>
      <c r="C6" s="4">
        <v>2016</v>
      </c>
      <c r="D6" s="3">
        <v>14855</v>
      </c>
      <c r="F6" t="s">
        <v>53</v>
      </c>
      <c r="G6" t="s">
        <v>54</v>
      </c>
      <c r="H6" t="s">
        <v>55</v>
      </c>
      <c r="I6" t="s">
        <v>56</v>
      </c>
      <c r="J6">
        <v>80202</v>
      </c>
      <c r="K6">
        <v>303</v>
      </c>
      <c r="L6" t="s">
        <v>52</v>
      </c>
      <c r="M6">
        <v>303</v>
      </c>
      <c r="N6" t="s">
        <v>57</v>
      </c>
      <c r="O6" t="s">
        <v>0</v>
      </c>
      <c r="P6">
        <v>121</v>
      </c>
      <c r="Q6">
        <v>10198</v>
      </c>
      <c r="S6" t="s">
        <v>62</v>
      </c>
      <c r="T6" t="s">
        <v>67</v>
      </c>
      <c r="U6" s="4" t="s">
        <v>68</v>
      </c>
      <c r="V6" s="4">
        <v>0</v>
      </c>
      <c r="W6" t="s">
        <v>74</v>
      </c>
      <c r="X6">
        <v>24</v>
      </c>
      <c r="Y6" t="s">
        <v>77</v>
      </c>
      <c r="Z6" t="s">
        <v>51</v>
      </c>
      <c r="AA6" s="4"/>
      <c r="AB6" s="4"/>
      <c r="AC6" s="4"/>
      <c r="AE6" s="4"/>
      <c r="AF6">
        <v>0</v>
      </c>
      <c r="AJ6">
        <v>0</v>
      </c>
      <c r="AK6" s="4"/>
      <c r="AL6">
        <v>0</v>
      </c>
      <c r="AM6" s="4"/>
      <c r="AS6" s="3" t="s">
        <v>81</v>
      </c>
      <c r="AT6" t="s">
        <v>1</v>
      </c>
      <c r="AU6" t="s">
        <v>80</v>
      </c>
      <c r="AV6" s="5">
        <f t="shared" si="1"/>
        <v>42605</v>
      </c>
    </row>
    <row r="7" spans="1:48" x14ac:dyDescent="0.2">
      <c r="A7" s="3">
        <v>7</v>
      </c>
      <c r="B7" s="4">
        <f t="shared" si="0"/>
        <v>7</v>
      </c>
      <c r="C7" s="4">
        <v>2016</v>
      </c>
      <c r="D7" s="3">
        <v>14855</v>
      </c>
      <c r="F7" t="s">
        <v>53</v>
      </c>
      <c r="G7" t="s">
        <v>54</v>
      </c>
      <c r="H7" t="s">
        <v>55</v>
      </c>
      <c r="I7" t="s">
        <v>56</v>
      </c>
      <c r="J7">
        <v>80202</v>
      </c>
      <c r="K7">
        <v>303</v>
      </c>
      <c r="L7" t="s">
        <v>52</v>
      </c>
      <c r="M7">
        <v>303</v>
      </c>
      <c r="N7" t="s">
        <v>57</v>
      </c>
      <c r="O7" t="s">
        <v>0</v>
      </c>
      <c r="P7">
        <v>121</v>
      </c>
      <c r="Q7">
        <v>9059</v>
      </c>
      <c r="S7" t="s">
        <v>63</v>
      </c>
      <c r="T7" t="s">
        <v>67</v>
      </c>
      <c r="U7" s="4" t="s">
        <v>68</v>
      </c>
      <c r="V7" s="4">
        <v>0</v>
      </c>
      <c r="W7" t="s">
        <v>75</v>
      </c>
      <c r="X7">
        <v>24</v>
      </c>
      <c r="Y7" t="s">
        <v>77</v>
      </c>
      <c r="Z7" t="s">
        <v>51</v>
      </c>
      <c r="AA7" s="4"/>
      <c r="AB7" s="4"/>
      <c r="AC7" s="4"/>
      <c r="AE7" s="4"/>
      <c r="AF7">
        <v>0</v>
      </c>
      <c r="AJ7">
        <v>0</v>
      </c>
      <c r="AK7" s="4"/>
      <c r="AL7">
        <v>0</v>
      </c>
      <c r="AM7" s="4"/>
      <c r="AS7" s="3" t="s">
        <v>81</v>
      </c>
      <c r="AT7" t="s">
        <v>1</v>
      </c>
      <c r="AU7" t="s">
        <v>80</v>
      </c>
      <c r="AV7" s="5">
        <f t="shared" si="1"/>
        <v>42605</v>
      </c>
    </row>
    <row r="8" spans="1:48" x14ac:dyDescent="0.2">
      <c r="A8" s="3">
        <v>7</v>
      </c>
      <c r="B8" s="4">
        <f t="shared" si="0"/>
        <v>7</v>
      </c>
      <c r="C8" s="4">
        <v>2016</v>
      </c>
      <c r="D8" s="3">
        <v>14855</v>
      </c>
      <c r="F8" t="s">
        <v>53</v>
      </c>
      <c r="G8" t="s">
        <v>54</v>
      </c>
      <c r="H8" t="s">
        <v>55</v>
      </c>
      <c r="I8" t="s">
        <v>56</v>
      </c>
      <c r="J8">
        <v>80202</v>
      </c>
      <c r="K8">
        <v>303</v>
      </c>
      <c r="L8" t="s">
        <v>52</v>
      </c>
      <c r="M8">
        <v>303</v>
      </c>
      <c r="N8" t="s">
        <v>57</v>
      </c>
      <c r="O8" t="s">
        <v>0</v>
      </c>
      <c r="P8">
        <v>121</v>
      </c>
      <c r="Q8">
        <v>10939</v>
      </c>
      <c r="S8" t="s">
        <v>64</v>
      </c>
      <c r="T8" t="s">
        <v>67</v>
      </c>
      <c r="U8" s="4" t="s">
        <v>68</v>
      </c>
      <c r="V8" s="4">
        <v>0</v>
      </c>
      <c r="W8" t="s">
        <v>76</v>
      </c>
      <c r="X8">
        <v>24</v>
      </c>
      <c r="Y8" t="s">
        <v>77</v>
      </c>
      <c r="Z8" t="s">
        <v>51</v>
      </c>
      <c r="AA8" s="4"/>
      <c r="AB8" s="4"/>
      <c r="AC8" s="4"/>
      <c r="AE8" s="4"/>
      <c r="AF8">
        <v>0</v>
      </c>
      <c r="AJ8">
        <v>0</v>
      </c>
      <c r="AK8" s="4"/>
      <c r="AL8">
        <v>0</v>
      </c>
      <c r="AM8" s="4"/>
      <c r="AS8" s="3" t="s">
        <v>81</v>
      </c>
      <c r="AT8" t="s">
        <v>1</v>
      </c>
      <c r="AU8" t="s">
        <v>80</v>
      </c>
      <c r="AV8" s="5">
        <f t="shared" si="1"/>
        <v>42605</v>
      </c>
    </row>
  </sheetData>
  <phoneticPr fontId="0" type="noConversion"/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 PROD 6 2016</vt:lpstr>
    </vt:vector>
  </TitlesOfParts>
  <Company>Colorado Oil &amp; Gas Commission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Central Operating</dc:creator>
  <cp:lastModifiedBy>Central Operating</cp:lastModifiedBy>
  <cp:lastPrinted>2005-08-24T19:26:58Z</cp:lastPrinted>
  <dcterms:created xsi:type="dcterms:W3CDTF">2002-06-27T16:01:03Z</dcterms:created>
  <dcterms:modified xsi:type="dcterms:W3CDTF">2016-08-29T13:19:27Z</dcterms:modified>
</cp:coreProperties>
</file>