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26_65_1HN___Survey_Report___Standard" localSheetId="0">Data!$B$2:$G$140</definedName>
  </definedNames>
  <calcPr calcId="15251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26-65-1HN - Survey Report - Standard" type="6" refreshedVersion="4" background="1" saveData="1">
    <textPr codePage="932" firstRow="16" sourceFile="C:\Users\hb42636\Desktop\Well Plans\EOW\@Wells Ranch AA26-65-1HN - HP322\EOW_COMPLETE\Wells Ranch AA26-65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<sst xmlns="http://schemas.openxmlformats.org/spreadsheetml/2006/main" count="42" uniqueCount="38">
  <si>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</si>
  <si>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</si>
  <si>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</si>
  <si>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</si>
  <si>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</si>
  <si>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</si>
  <si>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</si>
  <si>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</si>
  <si>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</si>
  <si>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</si>
  <si>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</si>
  <si>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</si>
  <si>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</si>
  <si>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</si>
  <si>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</si>
  <si>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</si>
  <si>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</si>
  <si>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</si>
  <si>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</si>
  <si>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</si>
  <si>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</si>
  <si>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</si>
  <si>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</si>
  <si>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</si>
  <si>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</si>
  <si>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</si>
  <si>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</si>
  <si>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</si>
  <si>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</si>
  <si>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</si>
  <si>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</si>
  <si>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</si>
  <si>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</si>
  <si>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</si>
  <si>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</si>
  <si>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Five Rivers K09-66-01HN</t>
  </si>
  <si>
    <t>05-123-39482</t>
  </si>
  <si>
    <t>SWNW 9 4N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</si>
</sst>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i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26-65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G130" sqref="G130"/>
    </sheetView>
  </sheetViews>
  <sheetFormatPr defaultRowHeight="15" x14ac:dyDescent="0.25"/>
  <cols>
    <col min="1" max="1" width="38.28515625" customWidth="1"/>
    <col min="2" max="2" width="17.7109375" style="3" customWidth="1"/>
    <col min="3" max="3" width="6" customWidth="1"/>
    <col min="4" max="4" width="7" customWidth="1"/>
    <col min="5" max="5" width="8" customWidth="1"/>
    <col min="6" max="6" width="9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380</v>
      </c>
      <c r="C3" s="18">
        <v>0.2</v>
      </c>
      <c r="D3" s="18">
        <v>135.542</v>
      </c>
      <c r="E3" s="18">
        <v>379.99922830300699</v>
      </c>
      <c r="F3" s="18">
        <v>-0.47338576454499998</v>
      </c>
      <c r="G3" s="18">
        <v>0.46451327087900002</v>
      </c>
    </row>
    <row r="4" spans="1:11" ht="15.75" thickBot="1" x14ac:dyDescent="0.3">
      <c r="A4" s="8" t="s">
        <v>8</v>
      </c>
      <c r="B4" s="18">
        <v>640</v>
      </c>
      <c r="C4" s="18">
        <v>0.4</v>
      </c>
      <c r="D4" s="18">
        <v>319.44200000000001</v>
      </c>
      <c r="E4" s="18">
        <v>639.99764185050799</v>
      </c>
      <c r="F4" s="18">
        <v>-0.107757677311</v>
      </c>
      <c r="G4" s="18">
        <v>0.19222147107699999</v>
      </c>
    </row>
    <row r="5" spans="1:11" ht="15.75" thickBot="1" x14ac:dyDescent="0.3">
      <c r="A5" s="11">
        <v>10322</v>
      </c>
      <c r="B5" s="18">
        <v>731</v>
      </c>
      <c r="C5" s="18">
        <v>1.18421</v>
      </c>
      <c r="D5" s="18">
        <v>225.12268</v>
      </c>
      <c r="E5" s="18">
        <v>730.99058858874196</v>
      </c>
      <c r="F5" s="18">
        <v>-0.52994129618800001</v>
      </c>
      <c r="G5" s="18">
        <v>-0.68070009739799997</v>
      </c>
    </row>
    <row r="6" spans="1:11" ht="15.75" thickBot="1" x14ac:dyDescent="0.3">
      <c r="A6" s="9" t="s">
        <v>9</v>
      </c>
      <c r="B6" s="18">
        <v>826</v>
      </c>
      <c r="C6" s="18">
        <v>0.90003</v>
      </c>
      <c r="D6" s="18">
        <v>213.86711</v>
      </c>
      <c r="E6" s="18">
        <v>825.97487661388402</v>
      </c>
      <c r="F6" s="18">
        <v>-1.842137767291</v>
      </c>
      <c r="G6" s="18">
        <v>-1.7921295377549999</v>
      </c>
    </row>
    <row r="7" spans="1:11" ht="15.75" thickBot="1" x14ac:dyDescent="0.3">
      <c r="A7" s="12" t="s">
        <v>35</v>
      </c>
      <c r="B7" s="18">
        <v>920</v>
      </c>
      <c r="C7" s="18">
        <v>1.0764899999999999</v>
      </c>
      <c r="D7" s="18">
        <v>211.02492000000001</v>
      </c>
      <c r="E7" s="18">
        <v>919.96086267357805</v>
      </c>
      <c r="F7" s="18">
        <v>-3.2118262039580001</v>
      </c>
      <c r="G7" s="18">
        <v>-2.6586508005349998</v>
      </c>
    </row>
    <row r="8" spans="1:11" ht="15.75" thickBot="1" x14ac:dyDescent="0.3">
      <c r="A8" s="15" t="s">
        <v>12</v>
      </c>
      <c r="B8" s="18">
        <v>1013</v>
      </c>
      <c r="C8" s="18">
        <v>0.79986999999999997</v>
      </c>
      <c r="D8" s="18">
        <v>242.42106999999999</v>
      </c>
      <c r="E8" s="18">
        <v>1012.94890025061</v>
      </c>
      <c r="F8" s="18">
        <v>-4.2609947560429999</v>
      </c>
      <c r="G8" s="18">
        <v>-3.6843015946879998</v>
      </c>
    </row>
    <row r="9" spans="1:11" ht="15.75" thickBot="1" x14ac:dyDescent="0.3">
      <c r="A9" s="12" t="s">
        <v>36</v>
      </c>
      <c r="B9" s="18">
        <v>1106</v>
      </c>
      <c r="C9" s="18">
        <v>0.85972000000000004</v>
      </c>
      <c r="D9" s="18">
        <v>242.53926000000001</v>
      </c>
      <c r="E9" s="18">
        <v>1105.93914295117</v>
      </c>
      <c r="F9" s="18">
        <v>-4.8832649282240004</v>
      </c>
      <c r="G9" s="18">
        <v>-4.8787701955270002</v>
      </c>
    </row>
    <row r="10" spans="1:11" ht="15.75" thickBot="1" x14ac:dyDescent="0.3">
      <c r="A10" s="13" t="s">
        <v>11</v>
      </c>
      <c r="B10" s="18">
        <v>1197</v>
      </c>
      <c r="C10" s="18">
        <v>0.82676000000000005</v>
      </c>
      <c r="D10" s="18">
        <v>247.76616000000001</v>
      </c>
      <c r="E10" s="18">
        <v>1196.92930025693</v>
      </c>
      <c r="F10" s="18">
        <v>-5.4465074650850003</v>
      </c>
      <c r="G10" s="18">
        <v>-6.0922612056630001</v>
      </c>
    </row>
    <row r="11" spans="1:11" ht="15.75" thickBot="1" x14ac:dyDescent="0.3">
      <c r="A11" s="14" t="s">
        <v>37</v>
      </c>
      <c r="B11" s="18">
        <v>1290</v>
      </c>
      <c r="C11" s="18">
        <v>0.90264999999999995</v>
      </c>
      <c r="D11" s="18">
        <v>248.90866</v>
      </c>
      <c r="E11" s="18">
        <v>1289.91870319845</v>
      </c>
      <c r="F11" s="18">
        <v>-5.9639983391940001</v>
      </c>
      <c r="G11" s="18">
        <v>-7.396797201609</v>
      </c>
    </row>
    <row r="12" spans="1:11" ht="15.75" thickBot="1" x14ac:dyDescent="0.3">
      <c r="A12" s="13" t="s">
        <v>10</v>
      </c>
      <c r="B12" s="18">
        <v>1383</v>
      </c>
      <c r="C12" s="18">
        <v>1.0481100000000001</v>
      </c>
      <c r="D12" s="18">
        <v>240.61574999999999</v>
      </c>
      <c r="E12" s="18">
        <v>1382.90524942349</v>
      </c>
      <c r="F12" s="18">
        <v>-6.6449551286649999</v>
      </c>
      <c r="G12" s="18">
        <v>-8.8214129775470003</v>
      </c>
    </row>
    <row r="13" spans="1:11" ht="15.75" thickBot="1" x14ac:dyDescent="0.3">
      <c r="A13" s="12" t="s">
        <v>34</v>
      </c>
      <c r="B13" s="18">
        <v>1475</v>
      </c>
      <c r="C13" s="18">
        <v>0.87673999999999996</v>
      </c>
      <c r="D13" s="18">
        <v>233.68431000000001</v>
      </c>
      <c r="E13" s="18">
        <v>1474.8922676501099</v>
      </c>
      <c r="F13" s="18">
        <v>-7.474667900349</v>
      </c>
      <c r="G13" s="18">
        <v>-10.121743282511</v>
      </c>
    </row>
    <row r="14" spans="1:11" ht="15.75" thickBot="1" x14ac:dyDescent="0.3">
      <c r="A14" s="13" t="s">
        <v>29</v>
      </c>
      <c r="B14" s="18">
        <v>1568</v>
      </c>
      <c r="C14" s="18">
        <v>0.85972000000000004</v>
      </c>
      <c r="D14" s="18">
        <v>243.80939000000001</v>
      </c>
      <c r="E14" s="18">
        <v>1567.8816452380599</v>
      </c>
      <c r="F14" s="18">
        <v>-8.2039894257690005</v>
      </c>
      <c r="G14" s="18">
        <v>-11.321129871304001</v>
      </c>
    </row>
    <row r="15" spans="1:11" ht="15.75" thickBot="1" x14ac:dyDescent="0.3">
      <c r="A15" t="str">
        <f>INDEX(Lookup!E2:E5,Lookup!F2)</f>
        <v>Horizontal</v>
      </c>
      <c r="B15" s="18">
        <v>1662</v>
      </c>
      <c r="C15" s="18">
        <v>0.73836999999999997</v>
      </c>
      <c r="D15" s="18">
        <v>217.71420000000001</v>
      </c>
      <c r="E15" s="18">
        <v>1661.8727955500301</v>
      </c>
      <c r="F15" s="18">
        <v>-8.9943710166610007</v>
      </c>
      <c r="G15" s="18">
        <v>-12.324439837917</v>
      </c>
    </row>
    <row r="16" spans="1:11" ht="15.75" thickBot="1" x14ac:dyDescent="0.3">
      <c r="A16" s="13" t="s">
        <v>13</v>
      </c>
      <c r="B16" s="18">
        <v>1757</v>
      </c>
      <c r="C16" s="18">
        <v>0.46776000000000001</v>
      </c>
      <c r="D16" s="18">
        <v>200.20067</v>
      </c>
      <c r="E16" s="18">
        <v>1756.8675222029001</v>
      </c>
      <c r="F16" s="18">
        <v>-9.8425307296240003</v>
      </c>
      <c r="G16" s="18">
        <v>-12.832791242709</v>
      </c>
    </row>
    <row r="17" spans="1:7" ht="15.75" thickBot="1" x14ac:dyDescent="0.3">
      <c r="A17" t="str">
        <f>INDEX(Lookup!A2:A4,Lookup!B2)</f>
        <v>Grid</v>
      </c>
      <c r="B17" s="18">
        <v>1849</v>
      </c>
      <c r="C17" s="18">
        <v>0.14180000000000001</v>
      </c>
      <c r="D17" s="18">
        <v>224.80759</v>
      </c>
      <c r="E17" s="18">
        <v>1848.8661246502099</v>
      </c>
      <c r="F17" s="18">
        <v>-10.275739855261</v>
      </c>
      <c r="G17" s="18">
        <v>-13.042697692577001</v>
      </c>
    </row>
    <row r="18" spans="1:7" ht="15.75" thickBot="1" x14ac:dyDescent="0.3">
      <c r="A18" s="13" t="s">
        <v>15</v>
      </c>
      <c r="B18" s="18">
        <v>1943</v>
      </c>
      <c r="C18" s="18">
        <v>0.55983000000000005</v>
      </c>
      <c r="D18" s="18">
        <v>6.7679299999999998</v>
      </c>
      <c r="E18" s="18">
        <v>1942.8648313732001</v>
      </c>
      <c r="F18" s="18">
        <v>-9.9022374182679993</v>
      </c>
      <c r="G18" s="18">
        <v>-13.070552671375999</v>
      </c>
    </row>
    <row r="19" spans="1:7" x14ac:dyDescent="0.25">
      <c r="A19" t="str">
        <f>INDEX(Lookup!C2:C12,Lookup!D2)</f>
        <v>SPCS-Colorado North-NAD83</v>
      </c>
      <c r="B19" s="18">
        <v>2037</v>
      </c>
      <c r="C19" s="18">
        <v>3.0383499999999999</v>
      </c>
      <c r="D19" s="18">
        <v>300.24973</v>
      </c>
      <c r="E19" s="18">
        <v>2036.81605056689</v>
      </c>
      <c r="F19" s="18">
        <v>-8.1908636927960004</v>
      </c>
      <c r="G19" s="18">
        <v>-15.168867411195</v>
      </c>
    </row>
    <row r="20" spans="1:7" x14ac:dyDescent="0.25">
      <c r="B20" s="18">
        <v>2132</v>
      </c>
      <c r="C20" s="18">
        <v>5.3014000000000001</v>
      </c>
      <c r="D20" s="18">
        <v>284.40249999999997</v>
      </c>
      <c r="E20" s="18">
        <v>2131.5613527929199</v>
      </c>
      <c r="F20" s="18">
        <v>-5.8305131299369997</v>
      </c>
      <c r="G20" s="18">
        <v>-21.595623223019</v>
      </c>
    </row>
    <row r="21" spans="1:7" x14ac:dyDescent="0.25">
      <c r="B21" s="18">
        <v>2227</v>
      </c>
      <c r="C21" s="18">
        <v>5.1928900000000002</v>
      </c>
      <c r="D21" s="18">
        <v>282.81036</v>
      </c>
      <c r="E21" s="18">
        <v>2226.1632907083999</v>
      </c>
      <c r="F21" s="18">
        <v>-3.7856517480080001</v>
      </c>
      <c r="G21" s="18">
        <v>-30.038628072317</v>
      </c>
    </row>
    <row r="22" spans="1:7" x14ac:dyDescent="0.25">
      <c r="B22" s="18">
        <v>2322</v>
      </c>
      <c r="C22" s="18">
        <v>5.9023399999999997</v>
      </c>
      <c r="D22" s="18">
        <v>277.97498000000002</v>
      </c>
      <c r="E22" s="18">
        <v>2320.7182480044999</v>
      </c>
      <c r="F22" s="18">
        <v>-2.1546984294380001</v>
      </c>
      <c r="G22" s="18">
        <v>-39.068296237692003</v>
      </c>
    </row>
    <row r="23" spans="1:7" x14ac:dyDescent="0.25">
      <c r="B23" s="18">
        <v>2418</v>
      </c>
      <c r="C23" s="18">
        <v>5.4025100000000004</v>
      </c>
      <c r="D23" s="18">
        <v>276.97742</v>
      </c>
      <c r="E23" s="18">
        <v>2416.25118726746</v>
      </c>
      <c r="F23" s="18">
        <v>-0.92087216437899999</v>
      </c>
      <c r="G23" s="18">
        <v>-48.442435553964003</v>
      </c>
    </row>
    <row r="24" spans="1:7" x14ac:dyDescent="0.25">
      <c r="B24" s="18">
        <v>2513</v>
      </c>
      <c r="C24" s="18">
        <v>6.9478099999999996</v>
      </c>
      <c r="D24" s="18">
        <v>248.72952000000001</v>
      </c>
      <c r="E24" s="18">
        <v>2510.7184707782299</v>
      </c>
      <c r="F24" s="18">
        <v>-2.4624650154490002</v>
      </c>
      <c r="G24" s="18">
        <v>-58.238770281797997</v>
      </c>
    </row>
    <row r="25" spans="1:7" x14ac:dyDescent="0.25">
      <c r="B25" s="18">
        <v>2608</v>
      </c>
      <c r="C25" s="18">
        <v>8.6173599999999997</v>
      </c>
      <c r="D25" s="18">
        <v>239.7585</v>
      </c>
      <c r="E25" s="18">
        <v>2604.8435792416899</v>
      </c>
      <c r="F25" s="18">
        <v>-8.1320304053870007</v>
      </c>
      <c r="G25" s="18">
        <v>-69.743025378216004</v>
      </c>
    </row>
    <row r="26" spans="1:7" x14ac:dyDescent="0.25">
      <c r="B26" s="18">
        <v>2703</v>
      </c>
      <c r="C26" s="18">
        <v>10.551819999999999</v>
      </c>
      <c r="D26" s="18">
        <v>242.21576999999999</v>
      </c>
      <c r="E26" s="18">
        <v>2698.51340532617</v>
      </c>
      <c r="F26" s="18">
        <v>-15.772026722373999</v>
      </c>
      <c r="G26" s="18">
        <v>-83.588562581329001</v>
      </c>
    </row>
    <row r="27" spans="1:7" x14ac:dyDescent="0.25">
      <c r="B27" s="18">
        <v>2798</v>
      </c>
      <c r="C27" s="18">
        <v>11.00197</v>
      </c>
      <c r="D27" s="18">
        <v>246.52173999999999</v>
      </c>
      <c r="E27" s="18">
        <v>2791.8391594719401</v>
      </c>
      <c r="F27" s="18">
        <v>-23.438421316431</v>
      </c>
      <c r="G27" s="18">
        <v>-99.599034143546007</v>
      </c>
    </row>
    <row r="28" spans="1:7" x14ac:dyDescent="0.25">
      <c r="B28" s="18">
        <v>2893</v>
      </c>
      <c r="C28" s="18">
        <v>9.5284700000000004</v>
      </c>
      <c r="D28" s="18">
        <v>247.61933999999999</v>
      </c>
      <c r="E28" s="18">
        <v>2885.3160461821899</v>
      </c>
      <c r="F28" s="18">
        <v>-30.044226910376999</v>
      </c>
      <c r="G28" s="18">
        <v>-115.185209343455</v>
      </c>
    </row>
    <row r="29" spans="1:7" x14ac:dyDescent="0.25">
      <c r="B29" s="18">
        <v>2989</v>
      </c>
      <c r="C29" s="18">
        <v>10.832269999999999</v>
      </c>
      <c r="D29" s="18">
        <v>241.49249</v>
      </c>
      <c r="E29" s="18">
        <v>2979.8054037178999</v>
      </c>
      <c r="F29" s="18">
        <v>-37.375612738895001</v>
      </c>
      <c r="G29" s="18">
        <v>-130.46072734965401</v>
      </c>
    </row>
    <row r="30" spans="1:7" x14ac:dyDescent="0.25">
      <c r="B30" s="18">
        <v>3084</v>
      </c>
      <c r="C30" s="18">
        <v>10.129569999999999</v>
      </c>
      <c r="D30" s="18">
        <v>240.02426</v>
      </c>
      <c r="E30" s="18">
        <v>3073.2199634274298</v>
      </c>
      <c r="F30" s="18">
        <v>-45.810268493732003</v>
      </c>
      <c r="G30" s="18">
        <v>-145.54207903068399</v>
      </c>
    </row>
    <row r="31" spans="1:7" x14ac:dyDescent="0.25">
      <c r="B31" s="18">
        <v>3179</v>
      </c>
      <c r="C31" s="18">
        <v>8.8821899999999996</v>
      </c>
      <c r="D31" s="18">
        <v>235.10087999999999</v>
      </c>
      <c r="E31" s="18">
        <v>3166.9152004665202</v>
      </c>
      <c r="F31" s="18">
        <v>-54.180816203677999</v>
      </c>
      <c r="G31" s="18">
        <v>-158.79459987393901</v>
      </c>
    </row>
    <row r="32" spans="1:7" x14ac:dyDescent="0.25">
      <c r="B32" s="18">
        <v>3273</v>
      </c>
      <c r="C32" s="18">
        <v>9.8440499999999993</v>
      </c>
      <c r="D32" s="18">
        <v>228.76646</v>
      </c>
      <c r="E32" s="18">
        <v>3259.66424905433</v>
      </c>
      <c r="F32" s="18">
        <v>-63.629642209220002</v>
      </c>
      <c r="G32" s="18">
        <v>-170.78996601213601</v>
      </c>
    </row>
    <row r="33" spans="2:7" x14ac:dyDescent="0.25">
      <c r="B33" s="18">
        <v>3368</v>
      </c>
      <c r="C33" s="18">
        <v>10.514239999999999</v>
      </c>
      <c r="D33" s="18">
        <v>237.34441000000001</v>
      </c>
      <c r="E33" s="18">
        <v>3353.1738554703802</v>
      </c>
      <c r="F33" s="18">
        <v>-73.660127421414003</v>
      </c>
      <c r="G33" s="18">
        <v>-184.19574894665999</v>
      </c>
    </row>
    <row r="34" spans="2:7" x14ac:dyDescent="0.25">
      <c r="B34" s="18">
        <v>3463</v>
      </c>
      <c r="C34" s="18">
        <v>10.900869999999999</v>
      </c>
      <c r="D34" s="18">
        <v>241.00960000000001</v>
      </c>
      <c r="E34" s="18">
        <v>3446.5206655882198</v>
      </c>
      <c r="F34" s="18">
        <v>-82.690908415349</v>
      </c>
      <c r="G34" s="18">
        <v>-199.35086753988699</v>
      </c>
    </row>
    <row r="35" spans="2:7" x14ac:dyDescent="0.25">
      <c r="B35" s="18">
        <v>3558</v>
      </c>
      <c r="C35" s="18">
        <v>10.13062</v>
      </c>
      <c r="D35" s="18">
        <v>237.44481999999999</v>
      </c>
      <c r="E35" s="18">
        <v>3539.9254194299701</v>
      </c>
      <c r="F35" s="18">
        <v>-91.540613796567996</v>
      </c>
      <c r="G35" s="18">
        <v>-214.25059723617801</v>
      </c>
    </row>
    <row r="36" spans="2:7" x14ac:dyDescent="0.25">
      <c r="B36" s="18">
        <v>3653</v>
      </c>
      <c r="C36" s="18">
        <v>11.09811</v>
      </c>
      <c r="D36" s="18">
        <v>242.00667000000001</v>
      </c>
      <c r="E36" s="18">
        <v>3633.30045334749</v>
      </c>
      <c r="F36" s="18">
        <v>-100.32841244940801</v>
      </c>
      <c r="G36" s="18">
        <v>-229.366874969956</v>
      </c>
    </row>
    <row r="37" spans="2:7" x14ac:dyDescent="0.25">
      <c r="B37" s="18">
        <v>3748</v>
      </c>
      <c r="C37" s="18">
        <v>12.66602</v>
      </c>
      <c r="D37" s="18">
        <v>244.06693000000001</v>
      </c>
      <c r="E37" s="18">
        <v>3726.2624564894099</v>
      </c>
      <c r="F37" s="18">
        <v>-109.175353497841</v>
      </c>
      <c r="G37" s="18">
        <v>-246.808015331631</v>
      </c>
    </row>
    <row r="38" spans="2:7" x14ac:dyDescent="0.25">
      <c r="B38" s="18">
        <v>3843</v>
      </c>
      <c r="C38" s="18">
        <v>12.72498</v>
      </c>
      <c r="D38" s="18">
        <v>243.25778</v>
      </c>
      <c r="E38" s="18">
        <v>3818.9399485169101</v>
      </c>
      <c r="F38" s="18">
        <v>-118.43821626939901</v>
      </c>
      <c r="G38" s="18">
        <v>-265.51827465432098</v>
      </c>
    </row>
    <row r="39" spans="2:7" x14ac:dyDescent="0.25">
      <c r="B39" s="18">
        <v>3939</v>
      </c>
      <c r="C39" s="18">
        <v>12.763389999999999</v>
      </c>
      <c r="D39" s="18">
        <v>242.56326000000001</v>
      </c>
      <c r="E39" s="18">
        <v>3912.57501512616</v>
      </c>
      <c r="F39" s="18">
        <v>-128.082032276121</v>
      </c>
      <c r="G39" s="18">
        <v>-284.37206147153</v>
      </c>
    </row>
    <row r="40" spans="2:7" x14ac:dyDescent="0.25">
      <c r="B40" s="18">
        <v>4034</v>
      </c>
      <c r="C40" s="18">
        <v>11.030430000000001</v>
      </c>
      <c r="D40" s="18">
        <v>241.07992999999999</v>
      </c>
      <c r="E40" s="18">
        <v>4005.5311012422799</v>
      </c>
      <c r="F40" s="18">
        <v>-137.31299561067701</v>
      </c>
      <c r="G40" s="18">
        <v>-301.64186367426902</v>
      </c>
    </row>
    <row r="41" spans="2:7" x14ac:dyDescent="0.25">
      <c r="B41" s="18">
        <v>4129</v>
      </c>
      <c r="C41" s="18">
        <v>9.5814800000000009</v>
      </c>
      <c r="D41" s="18">
        <v>243.12684999999999</v>
      </c>
      <c r="E41" s="18">
        <v>4098.9962398870002</v>
      </c>
      <c r="F41" s="18">
        <v>-145.282210689924</v>
      </c>
      <c r="G41" s="18">
        <v>-316.65012574808901</v>
      </c>
    </row>
    <row r="42" spans="2:7" x14ac:dyDescent="0.25">
      <c r="B42" s="18">
        <v>4224</v>
      </c>
      <c r="C42" s="18">
        <v>9.8521300000000007</v>
      </c>
      <c r="D42" s="18">
        <v>246.32101</v>
      </c>
      <c r="E42" s="18">
        <v>4192.6339741471702</v>
      </c>
      <c r="F42" s="18">
        <v>-152.12020364867499</v>
      </c>
      <c r="G42" s="18">
        <v>-331.146098957687</v>
      </c>
    </row>
    <row r="43" spans="2:7" x14ac:dyDescent="0.25">
      <c r="B43" s="18">
        <v>4319</v>
      </c>
      <c r="C43" s="18">
        <v>10.4472</v>
      </c>
      <c r="D43" s="18">
        <v>245.11794</v>
      </c>
      <c r="E43" s="18">
        <v>4286.1469863718703</v>
      </c>
      <c r="F43" s="18">
        <v>-159.00838439814899</v>
      </c>
      <c r="G43" s="18">
        <v>-346.403166096213</v>
      </c>
    </row>
    <row r="44" spans="2:7" x14ac:dyDescent="0.25">
      <c r="B44" s="18">
        <v>4414</v>
      </c>
      <c r="C44" s="18">
        <v>10.01515</v>
      </c>
      <c r="D44" s="18">
        <v>246.24609000000001</v>
      </c>
      <c r="E44" s="18">
        <v>4379.6362755070504</v>
      </c>
      <c r="F44" s="18">
        <v>-165.959888414689</v>
      </c>
      <c r="G44" s="18">
        <v>-361.77773761475999</v>
      </c>
    </row>
    <row r="45" spans="2:7" x14ac:dyDescent="0.25">
      <c r="B45" s="18">
        <v>4509</v>
      </c>
      <c r="C45" s="18">
        <v>8.6843299999999992</v>
      </c>
      <c r="D45" s="18">
        <v>245.86761000000001</v>
      </c>
      <c r="E45" s="18">
        <v>4473.3721072484304</v>
      </c>
      <c r="F45" s="18">
        <v>-172.21990468520099</v>
      </c>
      <c r="G45" s="18">
        <v>-375.88445370320602</v>
      </c>
    </row>
    <row r="46" spans="2:7" x14ac:dyDescent="0.25">
      <c r="B46" s="18">
        <v>4604</v>
      </c>
      <c r="C46" s="18">
        <v>8.3044100000000007</v>
      </c>
      <c r="D46" s="18">
        <v>244.87036000000001</v>
      </c>
      <c r="E46" s="18">
        <v>4567.32987319533</v>
      </c>
      <c r="F46" s="18">
        <v>-178.06564472175</v>
      </c>
      <c r="G46" s="18">
        <v>-388.640922860616</v>
      </c>
    </row>
    <row r="47" spans="2:7" x14ac:dyDescent="0.25">
      <c r="B47" s="18">
        <v>4700</v>
      </c>
      <c r="C47" s="18">
        <v>7.0995200000000001</v>
      </c>
      <c r="D47" s="18">
        <v>249.25926000000001</v>
      </c>
      <c r="E47" s="18">
        <v>4662.4628963031701</v>
      </c>
      <c r="F47" s="18">
        <v>-183.11091702220099</v>
      </c>
      <c r="G47" s="18">
        <v>-400.46602775720299</v>
      </c>
    </row>
    <row r="48" spans="2:7" x14ac:dyDescent="0.25">
      <c r="B48" s="18">
        <v>4795</v>
      </c>
      <c r="C48" s="18">
        <v>6.6963699999999999</v>
      </c>
      <c r="D48" s="18">
        <v>248.90387999999999</v>
      </c>
      <c r="E48" s="18">
        <v>4756.7750628717704</v>
      </c>
      <c r="F48" s="18">
        <v>-187.18360035803701</v>
      </c>
      <c r="G48" s="18">
        <v>-411.12392789843</v>
      </c>
    </row>
    <row r="49" spans="2:7" x14ac:dyDescent="0.25">
      <c r="B49" s="18">
        <v>4890</v>
      </c>
      <c r="C49" s="18">
        <v>5.9936199999999999</v>
      </c>
      <c r="D49" s="18">
        <v>250.79499999999999</v>
      </c>
      <c r="E49" s="18">
        <v>4851.1926503760296</v>
      </c>
      <c r="F49" s="18">
        <v>-190.80881107601201</v>
      </c>
      <c r="G49" s="18">
        <v>-420.97552171471602</v>
      </c>
    </row>
    <row r="50" spans="2:7" x14ac:dyDescent="0.25">
      <c r="B50" s="18">
        <v>4986</v>
      </c>
      <c r="C50" s="18">
        <v>4.4041100000000002</v>
      </c>
      <c r="D50" s="18">
        <v>254.63451000000001</v>
      </c>
      <c r="E50" s="18">
        <v>4946.7949459802003</v>
      </c>
      <c r="F50" s="18">
        <v>-193.43438171672699</v>
      </c>
      <c r="G50" s="18">
        <v>-429.26338929548001</v>
      </c>
    </row>
    <row r="51" spans="2:7" x14ac:dyDescent="0.25">
      <c r="B51" s="18">
        <v>5081</v>
      </c>
      <c r="C51" s="18">
        <v>3.3844699999999999</v>
      </c>
      <c r="D51" s="18">
        <v>224.58108999999999</v>
      </c>
      <c r="E51" s="18">
        <v>5041.5839758490702</v>
      </c>
      <c r="F51" s="18">
        <v>-196.39858584336</v>
      </c>
      <c r="G51" s="18">
        <v>-434.74958032207098</v>
      </c>
    </row>
    <row r="52" spans="2:7" x14ac:dyDescent="0.25">
      <c r="B52" s="18">
        <v>5176</v>
      </c>
      <c r="C52" s="18">
        <v>1.6962200000000001</v>
      </c>
      <c r="D52" s="18">
        <v>220.17746</v>
      </c>
      <c r="E52" s="18">
        <v>5136.4872638107699</v>
      </c>
      <c r="F52" s="18">
        <v>-199.470389249406</v>
      </c>
      <c r="G52" s="18">
        <v>-437.62520982065001</v>
      </c>
    </row>
    <row r="53" spans="2:7" x14ac:dyDescent="0.25">
      <c r="B53" s="18">
        <v>5271</v>
      </c>
      <c r="C53" s="18">
        <v>0.59167000000000003</v>
      </c>
      <c r="D53" s="18">
        <v>243.69174000000001</v>
      </c>
      <c r="E53" s="18">
        <v>5231.4672607900102</v>
      </c>
      <c r="F53" s="18">
        <v>-200.76209144870001</v>
      </c>
      <c r="G53" s="18">
        <v>-438.97205648550198</v>
      </c>
    </row>
    <row r="54" spans="2:7" x14ac:dyDescent="0.25">
      <c r="B54" s="18">
        <v>5366</v>
      </c>
      <c r="C54" s="18">
        <v>0.45855000000000001</v>
      </c>
      <c r="D54" s="18">
        <v>233.17522</v>
      </c>
      <c r="E54" s="18">
        <v>5326.4632716508204</v>
      </c>
      <c r="F54" s="18">
        <v>-201.20733288521299</v>
      </c>
      <c r="G54" s="18">
        <v>-439.71605423947199</v>
      </c>
    </row>
    <row r="55" spans="2:7" x14ac:dyDescent="0.25">
      <c r="B55" s="18">
        <v>5462</v>
      </c>
      <c r="C55" s="18">
        <v>0.84584999999999999</v>
      </c>
      <c r="D55" s="18">
        <v>186.81317000000001</v>
      </c>
      <c r="E55" s="18">
        <v>5422.4574552150198</v>
      </c>
      <c r="F55" s="18">
        <v>-202.14117798977301</v>
      </c>
      <c r="G55" s="18">
        <v>-440.107621224936</v>
      </c>
    </row>
    <row r="56" spans="2:7" x14ac:dyDescent="0.25">
      <c r="B56" s="18">
        <v>5556</v>
      </c>
      <c r="C56" s="18">
        <v>1.22879</v>
      </c>
      <c r="D56" s="18">
        <v>207.54006999999999</v>
      </c>
      <c r="E56" s="18">
        <v>5516.4421960790196</v>
      </c>
      <c r="F56" s="18">
        <v>-203.72381617404801</v>
      </c>
      <c r="G56" s="18">
        <v>-440.65595953397798</v>
      </c>
    </row>
    <row r="57" spans="2:7" x14ac:dyDescent="0.25">
      <c r="B57" s="18">
        <v>5651</v>
      </c>
      <c r="C57" s="18">
        <v>1.58995</v>
      </c>
      <c r="D57" s="18">
        <v>180.67527999999999</v>
      </c>
      <c r="E57" s="18">
        <v>5611.4143160179101</v>
      </c>
      <c r="F57" s="18">
        <v>-205.94490944234201</v>
      </c>
      <c r="G57" s="18">
        <v>-441.14248071988601</v>
      </c>
    </row>
    <row r="58" spans="2:7" x14ac:dyDescent="0.25">
      <c r="B58" s="18">
        <v>5747</v>
      </c>
      <c r="C58" s="18">
        <v>0.64573999999999998</v>
      </c>
      <c r="D58" s="18">
        <v>121.07697</v>
      </c>
      <c r="E58" s="18">
        <v>5707.3974307697099</v>
      </c>
      <c r="F58" s="18">
        <v>-207.555956246498</v>
      </c>
      <c r="G58" s="18">
        <v>-440.69483477721798</v>
      </c>
    </row>
    <row r="59" spans="2:7" x14ac:dyDescent="0.25">
      <c r="B59" s="18">
        <v>5842</v>
      </c>
      <c r="C59" s="18">
        <v>0.76849999999999996</v>
      </c>
      <c r="D59" s="18">
        <v>176.37907000000001</v>
      </c>
      <c r="E59" s="18">
        <v>5802.3912086423697</v>
      </c>
      <c r="F59" s="18">
        <v>-208.46811638269401</v>
      </c>
      <c r="G59" s="18">
        <v>-440.196099260636</v>
      </c>
    </row>
    <row r="60" spans="2:7" x14ac:dyDescent="0.25">
      <c r="B60" s="18">
        <v>5937</v>
      </c>
      <c r="C60" s="18">
        <v>0.38884999999999997</v>
      </c>
      <c r="D60" s="18">
        <v>219.44829999999999</v>
      </c>
      <c r="E60" s="18">
        <v>5897.3865779914504</v>
      </c>
      <c r="F60" s="18">
        <v>-209.352873699442</v>
      </c>
      <c r="G60" s="18">
        <v>-440.36069066168398</v>
      </c>
    </row>
    <row r="61" spans="2:7" x14ac:dyDescent="0.25">
      <c r="B61" s="18">
        <v>6032</v>
      </c>
      <c r="C61" s="18">
        <v>0.14171</v>
      </c>
      <c r="D61" s="18">
        <v>75.633830000000003</v>
      </c>
      <c r="E61" s="18">
        <v>5992.3859663682697</v>
      </c>
      <c r="F61" s="18">
        <v>-209.57265652737399</v>
      </c>
      <c r="G61" s="18">
        <v>-440.45170872307801</v>
      </c>
    </row>
    <row r="62" spans="2:7" x14ac:dyDescent="0.25">
      <c r="B62" s="18">
        <v>6127</v>
      </c>
      <c r="C62" s="18">
        <v>0.24318000000000001</v>
      </c>
      <c r="D62" s="18">
        <v>251.8526</v>
      </c>
      <c r="E62" s="18">
        <v>6087.3857501377697</v>
      </c>
      <c r="F62" s="18">
        <v>-209.60629916758</v>
      </c>
      <c r="G62" s="18">
        <v>-440.52947595435</v>
      </c>
    </row>
    <row r="63" spans="2:7" x14ac:dyDescent="0.25">
      <c r="B63" s="18">
        <v>6175</v>
      </c>
      <c r="C63" s="18">
        <v>0.32606000000000002</v>
      </c>
      <c r="D63" s="18">
        <v>256.38412</v>
      </c>
      <c r="E63" s="18">
        <v>6135.3851543194396</v>
      </c>
      <c r="F63" s="18">
        <v>-209.670177862191</v>
      </c>
      <c r="G63" s="18">
        <v>-440.759012389806</v>
      </c>
    </row>
    <row r="64" spans="2:7" x14ac:dyDescent="0.25">
      <c r="B64" s="18">
        <v>6216</v>
      </c>
      <c r="C64" s="18">
        <v>0.12407</v>
      </c>
      <c r="D64" s="18">
        <v>256.28802000000002</v>
      </c>
      <c r="E64" s="18">
        <v>6176.3848167698698</v>
      </c>
      <c r="F64" s="18">
        <v>-209.70816385267401</v>
      </c>
      <c r="G64" s="18">
        <v>-440.91552118338598</v>
      </c>
    </row>
    <row r="65" spans="2:7" x14ac:dyDescent="0.25">
      <c r="B65" s="18">
        <v>6263</v>
      </c>
      <c r="C65" s="18">
        <v>3.38</v>
      </c>
      <c r="D65" s="18">
        <v>79.23</v>
      </c>
      <c r="E65" s="18">
        <v>6223.3585233929698</v>
      </c>
      <c r="F65" s="18">
        <v>-209.46124309562401</v>
      </c>
      <c r="G65" s="18">
        <v>-439.603443860487</v>
      </c>
    </row>
    <row r="66" spans="2:7" x14ac:dyDescent="0.25">
      <c r="B66" s="18">
        <v>6312</v>
      </c>
      <c r="C66" s="18">
        <v>4.5</v>
      </c>
      <c r="D66" s="18">
        <v>88.96</v>
      </c>
      <c r="E66" s="18">
        <v>6272.2424783472097</v>
      </c>
      <c r="F66" s="18">
        <v>-209.15641684988401</v>
      </c>
      <c r="G66" s="18">
        <v>-436.26234421191299</v>
      </c>
    </row>
    <row r="67" spans="2:7" x14ac:dyDescent="0.25">
      <c r="B67" s="18">
        <v>6359</v>
      </c>
      <c r="C67" s="18">
        <v>7.77</v>
      </c>
      <c r="D67" s="18">
        <v>84.58</v>
      </c>
      <c r="E67" s="18">
        <v>6318.9672015854403</v>
      </c>
      <c r="F67" s="18">
        <v>-208.82276105990599</v>
      </c>
      <c r="G67" s="18">
        <v>-431.25455391318701</v>
      </c>
    </row>
    <row r="68" spans="2:7" x14ac:dyDescent="0.25">
      <c r="B68" s="18">
        <v>6407</v>
      </c>
      <c r="C68" s="18">
        <v>11.49</v>
      </c>
      <c r="D68" s="18">
        <v>86.04</v>
      </c>
      <c r="E68" s="18">
        <v>6366.2825709548497</v>
      </c>
      <c r="F68" s="18">
        <v>-208.18589635466799</v>
      </c>
      <c r="G68" s="18">
        <v>-423.252203033169</v>
      </c>
    </row>
    <row r="69" spans="2:7" x14ac:dyDescent="0.25">
      <c r="B69" s="18">
        <v>6454</v>
      </c>
      <c r="C69" s="18">
        <v>15.11</v>
      </c>
      <c r="D69" s="18">
        <v>84.38</v>
      </c>
      <c r="E69" s="18">
        <v>6412.0145369779502</v>
      </c>
      <c r="F69" s="18">
        <v>-207.26240407313401</v>
      </c>
      <c r="G69" s="18">
        <v>-412.482259292572</v>
      </c>
    </row>
    <row r="70" spans="2:7" x14ac:dyDescent="0.25">
      <c r="B70" s="18">
        <v>6502</v>
      </c>
      <c r="C70" s="18">
        <v>17.62</v>
      </c>
      <c r="D70" s="18">
        <v>85.04</v>
      </c>
      <c r="E70" s="18">
        <v>6458.0662353995704</v>
      </c>
      <c r="F70" s="18">
        <v>-206.021415895958</v>
      </c>
      <c r="G70" s="18">
        <v>-399.01635558443502</v>
      </c>
    </row>
    <row r="71" spans="2:7" x14ac:dyDescent="0.25">
      <c r="B71" s="18">
        <v>6550</v>
      </c>
      <c r="C71" s="18">
        <v>19.78</v>
      </c>
      <c r="D71" s="18">
        <v>90.3</v>
      </c>
      <c r="E71" s="18">
        <v>6503.5329068095898</v>
      </c>
      <c r="F71" s="18">
        <v>-205.43570820393199</v>
      </c>
      <c r="G71" s="18">
        <v>-383.65405761966599</v>
      </c>
    </row>
    <row r="72" spans="2:7" x14ac:dyDescent="0.25">
      <c r="B72" s="18">
        <v>6597</v>
      </c>
      <c r="C72" s="18">
        <v>22.45</v>
      </c>
      <c r="D72" s="18">
        <v>94.28</v>
      </c>
      <c r="E72" s="18">
        <v>6547.37560366873</v>
      </c>
      <c r="F72" s="18">
        <v>-206.14725721084099</v>
      </c>
      <c r="G72" s="18">
        <v>-366.74852200516898</v>
      </c>
    </row>
    <row r="73" spans="2:7" x14ac:dyDescent="0.25">
      <c r="B73" s="18">
        <v>6692</v>
      </c>
      <c r="C73" s="18">
        <v>25.72</v>
      </c>
      <c r="D73" s="18">
        <v>92.83</v>
      </c>
      <c r="E73" s="18">
        <v>6634.0940004907998</v>
      </c>
      <c r="F73" s="18">
        <v>-208.51941626234901</v>
      </c>
      <c r="G73" s="18">
        <v>-328.06049784586497</v>
      </c>
    </row>
    <row r="74" spans="2:7" x14ac:dyDescent="0.25">
      <c r="B74" s="18">
        <v>6787</v>
      </c>
      <c r="C74" s="18">
        <v>34.49</v>
      </c>
      <c r="D74" s="18">
        <v>86.95</v>
      </c>
      <c r="E74" s="18">
        <v>6716.2168403006399</v>
      </c>
      <c r="F74" s="18">
        <v>-208.105130173661</v>
      </c>
      <c r="G74" s="18">
        <v>-280.50935575045202</v>
      </c>
    </row>
    <row r="75" spans="2:7" x14ac:dyDescent="0.25">
      <c r="B75" s="18">
        <v>6883</v>
      </c>
      <c r="C75" s="18">
        <v>44.65</v>
      </c>
      <c r="D75" s="18">
        <v>83.15</v>
      </c>
      <c r="E75" s="18">
        <v>6790.1321017412902</v>
      </c>
      <c r="F75" s="18">
        <v>-202.62036768045999</v>
      </c>
      <c r="G75" s="18">
        <v>-219.70656518259401</v>
      </c>
    </row>
    <row r="76" spans="2:7" x14ac:dyDescent="0.25">
      <c r="B76" s="18">
        <v>6978</v>
      </c>
      <c r="C76" s="18">
        <v>55.73</v>
      </c>
      <c r="D76" s="18">
        <v>83.14</v>
      </c>
      <c r="E76" s="18">
        <v>6850.8605306672198</v>
      </c>
      <c r="F76" s="18">
        <v>-193.92318193089901</v>
      </c>
      <c r="G76" s="18">
        <v>-147.36483168385001</v>
      </c>
    </row>
    <row r="77" spans="2:7" x14ac:dyDescent="0.25">
      <c r="B77" s="18">
        <v>7073</v>
      </c>
      <c r="C77" s="18">
        <v>64.55</v>
      </c>
      <c r="D77" s="18">
        <v>82.47</v>
      </c>
      <c r="E77" s="18">
        <v>6898.11307644927</v>
      </c>
      <c r="F77" s="18">
        <v>-183.59346586594401</v>
      </c>
      <c r="G77" s="18">
        <v>-65.709403367445006</v>
      </c>
    </row>
    <row r="78" spans="2:7" x14ac:dyDescent="0.25">
      <c r="B78" s="18">
        <v>7168</v>
      </c>
      <c r="C78" s="18">
        <v>76.650000000000006</v>
      </c>
      <c r="D78" s="18">
        <v>81.69</v>
      </c>
      <c r="E78" s="18">
        <v>6929.61021046325</v>
      </c>
      <c r="F78" s="18">
        <v>-171.24714951128499</v>
      </c>
      <c r="G78" s="18">
        <v>22.873234042539998</v>
      </c>
    </row>
    <row r="79" spans="2:7" x14ac:dyDescent="0.25">
      <c r="B79" s="18">
        <v>7214</v>
      </c>
      <c r="C79" s="18">
        <v>83.18</v>
      </c>
      <c r="D79" s="18">
        <v>82.24</v>
      </c>
      <c r="E79" s="18">
        <v>6937.66092459846</v>
      </c>
      <c r="F79" s="18">
        <v>-164.92234202740099</v>
      </c>
      <c r="G79" s="18">
        <v>67.693738988868006</v>
      </c>
    </row>
    <row r="80" spans="2:7" x14ac:dyDescent="0.25">
      <c r="B80" s="19">
        <v>7262</v>
      </c>
      <c r="C80" s="19">
        <v>84.308708154054997</v>
      </c>
      <c r="D80" s="19">
        <v>81.912387804269997</v>
      </c>
      <c r="E80" s="19">
        <v>6942.8911658781999</v>
      </c>
      <c r="F80" s="19">
        <v>-158.34462034028201</v>
      </c>
      <c r="G80" s="19">
        <v>114.951515505305</v>
      </c>
    </row>
    <row r="81" spans="2:7" x14ac:dyDescent="0.25">
      <c r="B81" s="18">
        <v>7305</v>
      </c>
      <c r="C81" s="18">
        <v>85.32</v>
      </c>
      <c r="D81" s="18">
        <v>81.62</v>
      </c>
      <c r="E81" s="18">
        <v>6946.7775963429904</v>
      </c>
      <c r="F81" s="18">
        <v>-152.211670092557</v>
      </c>
      <c r="G81" s="18">
        <v>157.33347626566101</v>
      </c>
    </row>
    <row r="82" spans="2:7" x14ac:dyDescent="0.25">
      <c r="B82" s="18">
        <v>7398</v>
      </c>
      <c r="C82" s="18">
        <v>89</v>
      </c>
      <c r="D82" s="18">
        <v>87.06</v>
      </c>
      <c r="E82" s="18">
        <v>6951.3881366088299</v>
      </c>
      <c r="F82" s="18">
        <v>-143.062831132295</v>
      </c>
      <c r="G82" s="18">
        <v>249.71633920254001</v>
      </c>
    </row>
    <row r="83" spans="2:7" x14ac:dyDescent="0.25">
      <c r="B83" s="18">
        <v>7491</v>
      </c>
      <c r="C83" s="18">
        <v>91.41</v>
      </c>
      <c r="D83" s="18">
        <v>90.88</v>
      </c>
      <c r="E83" s="18">
        <v>6951.0552915170101</v>
      </c>
      <c r="F83" s="18">
        <v>-141.39128047746499</v>
      </c>
      <c r="G83" s="18">
        <v>342.676640312225</v>
      </c>
    </row>
    <row r="84" spans="2:7" x14ac:dyDescent="0.25">
      <c r="B84" s="18">
        <v>7585</v>
      </c>
      <c r="C84" s="18">
        <v>92.86</v>
      </c>
      <c r="D84" s="18">
        <v>94.04</v>
      </c>
      <c r="E84" s="18">
        <v>6947.5526075273401</v>
      </c>
      <c r="F84" s="18">
        <v>-145.42129824075499</v>
      </c>
      <c r="G84" s="18">
        <v>436.51044212431799</v>
      </c>
    </row>
    <row r="85" spans="2:7" x14ac:dyDescent="0.25">
      <c r="B85" s="18">
        <v>7680</v>
      </c>
      <c r="C85" s="18">
        <v>92.1</v>
      </c>
      <c r="D85" s="18">
        <v>93.25</v>
      </c>
      <c r="E85" s="18">
        <v>6943.4418608053702</v>
      </c>
      <c r="F85" s="18">
        <v>-151.454924821209</v>
      </c>
      <c r="G85" s="18">
        <v>531.22803330017803</v>
      </c>
    </row>
    <row r="86" spans="2:7" x14ac:dyDescent="0.25">
      <c r="B86" s="18">
        <v>7776</v>
      </c>
      <c r="C86" s="18">
        <v>90.86</v>
      </c>
      <c r="D86" s="18">
        <v>94.29</v>
      </c>
      <c r="E86" s="18">
        <v>6940.9623531138604</v>
      </c>
      <c r="F86" s="18">
        <v>-157.764990805938</v>
      </c>
      <c r="G86" s="18">
        <v>626.98513513614205</v>
      </c>
    </row>
    <row r="87" spans="2:7" x14ac:dyDescent="0.25">
      <c r="B87" s="18">
        <v>7871</v>
      </c>
      <c r="C87" s="18">
        <v>88.11</v>
      </c>
      <c r="D87" s="18">
        <v>93.82</v>
      </c>
      <c r="E87" s="18">
        <v>6941.8161667806899</v>
      </c>
      <c r="F87" s="18">
        <v>-164.48197292134901</v>
      </c>
      <c r="G87" s="18">
        <v>721.73412008738399</v>
      </c>
    </row>
    <row r="88" spans="2:7" x14ac:dyDescent="0.25">
      <c r="B88" s="18">
        <v>7966</v>
      </c>
      <c r="C88" s="18">
        <v>88.73</v>
      </c>
      <c r="D88" s="18">
        <v>93.03</v>
      </c>
      <c r="E88" s="18">
        <v>6944.4356026593696</v>
      </c>
      <c r="F88" s="18">
        <v>-170.15512844655601</v>
      </c>
      <c r="G88" s="18">
        <v>816.52717325855997</v>
      </c>
    </row>
    <row r="89" spans="2:7" x14ac:dyDescent="0.25">
      <c r="B89" s="18">
        <v>8061</v>
      </c>
      <c r="C89" s="18">
        <v>88.45</v>
      </c>
      <c r="D89" s="18">
        <v>93.02</v>
      </c>
      <c r="E89" s="18">
        <v>6946.7732329066303</v>
      </c>
      <c r="F89" s="18">
        <v>-175.16691610258201</v>
      </c>
      <c r="G89" s="18">
        <v>911.36598116533401</v>
      </c>
    </row>
    <row r="90" spans="2:7" x14ac:dyDescent="0.25">
      <c r="B90" s="18">
        <v>8156</v>
      </c>
      <c r="C90" s="18">
        <v>88.83</v>
      </c>
      <c r="D90" s="18">
        <v>91.45</v>
      </c>
      <c r="E90" s="18">
        <v>6949.0281234379399</v>
      </c>
      <c r="F90" s="18">
        <v>-178.87047790625601</v>
      </c>
      <c r="G90" s="18">
        <v>1006.26382966618</v>
      </c>
    </row>
    <row r="91" spans="2:7" x14ac:dyDescent="0.25">
      <c r="B91" s="18">
        <v>8251</v>
      </c>
      <c r="C91" s="18">
        <v>90.1</v>
      </c>
      <c r="D91" s="18">
        <v>91.03</v>
      </c>
      <c r="E91" s="18">
        <v>6949.9151599525003</v>
      </c>
      <c r="F91" s="18">
        <v>-180.92614293584899</v>
      </c>
      <c r="G91" s="18">
        <v>1101.2352858814299</v>
      </c>
    </row>
    <row r="92" spans="2:7" x14ac:dyDescent="0.25">
      <c r="B92" s="18">
        <v>8347</v>
      </c>
      <c r="C92" s="18">
        <v>89.73</v>
      </c>
      <c r="D92" s="18">
        <v>92.3</v>
      </c>
      <c r="E92" s="18">
        <v>6950.0575843510996</v>
      </c>
      <c r="F92" s="18">
        <v>-183.715414476223</v>
      </c>
      <c r="G92" s="18">
        <v>1197.1925176566201</v>
      </c>
    </row>
    <row r="93" spans="2:7" x14ac:dyDescent="0.25">
      <c r="B93" s="18">
        <v>8442</v>
      </c>
      <c r="C93" s="18">
        <v>89.52</v>
      </c>
      <c r="D93" s="18">
        <v>92.39</v>
      </c>
      <c r="E93" s="18">
        <v>6950.6793532378197</v>
      </c>
      <c r="F93" s="18">
        <v>-187.60239957622699</v>
      </c>
      <c r="G93" s="18">
        <v>1292.1108656799199</v>
      </c>
    </row>
    <row r="94" spans="2:7" x14ac:dyDescent="0.25">
      <c r="B94" s="18">
        <v>8537</v>
      </c>
      <c r="C94" s="18">
        <v>90.55</v>
      </c>
      <c r="D94" s="18">
        <v>93.3</v>
      </c>
      <c r="E94" s="18">
        <v>6950.6213206052898</v>
      </c>
      <c r="F94" s="18">
        <v>-192.31753194844401</v>
      </c>
      <c r="G94" s="18">
        <v>1386.9914822824701</v>
      </c>
    </row>
    <row r="95" spans="2:7" x14ac:dyDescent="0.25">
      <c r="B95" s="18">
        <v>8632</v>
      </c>
      <c r="C95" s="18">
        <v>89.42</v>
      </c>
      <c r="D95" s="18">
        <v>92.1</v>
      </c>
      <c r="E95" s="18">
        <v>6950.64619205294</v>
      </c>
      <c r="F95" s="18">
        <v>-196.79249286266801</v>
      </c>
      <c r="G95" s="18">
        <v>1481.88274478127</v>
      </c>
    </row>
    <row r="96" spans="2:7" x14ac:dyDescent="0.25">
      <c r="B96" s="18">
        <v>8727</v>
      </c>
      <c r="C96" s="18">
        <v>90.14</v>
      </c>
      <c r="D96" s="18">
        <v>91.35</v>
      </c>
      <c r="E96" s="18">
        <v>6951.0109677787405</v>
      </c>
      <c r="F96" s="18">
        <v>-199.652143798114</v>
      </c>
      <c r="G96" s="18">
        <v>1576.83769046512</v>
      </c>
    </row>
    <row r="97" spans="2:7" x14ac:dyDescent="0.25">
      <c r="B97" s="18">
        <v>8822</v>
      </c>
      <c r="C97" s="18">
        <v>88.83</v>
      </c>
      <c r="D97" s="18">
        <v>92.66</v>
      </c>
      <c r="E97" s="18">
        <v>6951.86487721507</v>
      </c>
      <c r="F97" s="18">
        <v>-202.975490648424</v>
      </c>
      <c r="G97" s="18">
        <v>1671.7715620368999</v>
      </c>
    </row>
    <row r="98" spans="2:7" x14ac:dyDescent="0.25">
      <c r="B98" s="18">
        <v>8917</v>
      </c>
      <c r="C98" s="18">
        <v>90.38</v>
      </c>
      <c r="D98" s="18">
        <v>92.76</v>
      </c>
      <c r="E98" s="18">
        <v>6952.5197870242901</v>
      </c>
      <c r="F98" s="18">
        <v>-207.46692906930201</v>
      </c>
      <c r="G98" s="18">
        <v>1766.6601566606901</v>
      </c>
    </row>
    <row r="99" spans="2:7" x14ac:dyDescent="0.25">
      <c r="B99" s="18">
        <v>9013</v>
      </c>
      <c r="C99" s="18">
        <v>89.42</v>
      </c>
      <c r="D99" s="18">
        <v>91.68</v>
      </c>
      <c r="E99" s="18">
        <v>6952.6873415486698</v>
      </c>
      <c r="F99" s="18">
        <v>-211.185553143628</v>
      </c>
      <c r="G99" s="18">
        <v>1862.58541557838</v>
      </c>
    </row>
    <row r="100" spans="2:7" x14ac:dyDescent="0.25">
      <c r="B100" s="18">
        <v>9108</v>
      </c>
      <c r="C100" s="18">
        <v>89.93</v>
      </c>
      <c r="D100" s="18">
        <v>91.69</v>
      </c>
      <c r="E100" s="18">
        <v>6953.2262072879303</v>
      </c>
      <c r="F100" s="18">
        <v>-213.97893228460899</v>
      </c>
      <c r="G100" s="18">
        <v>1957.5424955968299</v>
      </c>
    </row>
    <row r="101" spans="2:7" x14ac:dyDescent="0.25">
      <c r="B101" s="18">
        <v>9203</v>
      </c>
      <c r="C101" s="18">
        <v>89.97</v>
      </c>
      <c r="D101" s="18">
        <v>90.16</v>
      </c>
      <c r="E101" s="18">
        <v>6953.30911534191</v>
      </c>
      <c r="F101" s="18">
        <v>-215.51252717375399</v>
      </c>
      <c r="G101" s="18">
        <v>2052.5272552419401</v>
      </c>
    </row>
    <row r="102" spans="2:7" x14ac:dyDescent="0.25">
      <c r="B102" s="18">
        <v>9298</v>
      </c>
      <c r="C102" s="18">
        <v>90.48</v>
      </c>
      <c r="D102" s="18">
        <v>90.03</v>
      </c>
      <c r="E102" s="18">
        <v>6952.9360532446999</v>
      </c>
      <c r="F102" s="18">
        <v>-215.67004318185201</v>
      </c>
      <c r="G102" s="18">
        <v>2147.5260581480002</v>
      </c>
    </row>
    <row r="103" spans="2:7" x14ac:dyDescent="0.25">
      <c r="B103" s="18">
        <v>9393</v>
      </c>
      <c r="C103" s="18">
        <v>89.97</v>
      </c>
      <c r="D103" s="18">
        <v>90.55</v>
      </c>
      <c r="E103" s="18">
        <v>6952.5629887468203</v>
      </c>
      <c r="F103" s="18">
        <v>-216.15087992694899</v>
      </c>
      <c r="G103" s="18">
        <v>2242.5234690843099</v>
      </c>
    </row>
    <row r="104" spans="2:7" x14ac:dyDescent="0.25">
      <c r="B104" s="18">
        <v>9488</v>
      </c>
      <c r="C104" s="18">
        <v>89.31</v>
      </c>
      <c r="D104" s="18">
        <v>89.13</v>
      </c>
      <c r="E104" s="18">
        <v>6953.1599146768403</v>
      </c>
      <c r="F104" s="18">
        <v>-215.88564632146401</v>
      </c>
      <c r="G104" s="18">
        <v>2337.51826694387</v>
      </c>
    </row>
    <row r="105" spans="2:7" x14ac:dyDescent="0.25">
      <c r="B105" s="18">
        <v>9583</v>
      </c>
      <c r="C105" s="18">
        <v>89.93</v>
      </c>
      <c r="D105" s="18">
        <v>88.5</v>
      </c>
      <c r="E105" s="18">
        <v>6953.7899771914899</v>
      </c>
      <c r="F105" s="18">
        <v>-213.92102594228101</v>
      </c>
      <c r="G105" s="18">
        <v>2432.4949182865998</v>
      </c>
    </row>
    <row r="106" spans="2:7" x14ac:dyDescent="0.25">
      <c r="B106" s="18">
        <v>9679</v>
      </c>
      <c r="C106" s="18">
        <v>88.04</v>
      </c>
      <c r="D106" s="18">
        <v>88.78</v>
      </c>
      <c r="E106" s="18">
        <v>6955.4904633487004</v>
      </c>
      <c r="F106" s="18">
        <v>-211.642932591734</v>
      </c>
      <c r="G106" s="18">
        <v>2528.4483687512202</v>
      </c>
    </row>
    <row r="107" spans="2:7" x14ac:dyDescent="0.25">
      <c r="B107" s="18">
        <v>9774</v>
      </c>
      <c r="C107" s="18">
        <v>88.11</v>
      </c>
      <c r="D107" s="18">
        <v>89.02</v>
      </c>
      <c r="E107" s="18">
        <v>6958.6816382370698</v>
      </c>
      <c r="F107" s="18">
        <v>-209.82021032446099</v>
      </c>
      <c r="G107" s="18">
        <v>2623.3771830420501</v>
      </c>
    </row>
    <row r="108" spans="2:7" x14ac:dyDescent="0.25">
      <c r="B108" s="18">
        <v>9869</v>
      </c>
      <c r="C108" s="18">
        <v>88.83</v>
      </c>
      <c r="D108" s="18">
        <v>88.27</v>
      </c>
      <c r="E108" s="18">
        <v>6961.2181923256203</v>
      </c>
      <c r="F108" s="18">
        <v>-207.57447211525101</v>
      </c>
      <c r="G108" s="18">
        <v>2718.3154525536102</v>
      </c>
    </row>
    <row r="109" spans="2:7" x14ac:dyDescent="0.25">
      <c r="B109" s="18">
        <v>9964</v>
      </c>
      <c r="C109" s="18">
        <v>88.97</v>
      </c>
      <c r="D109" s="18">
        <v>89.45</v>
      </c>
      <c r="E109" s="18">
        <v>6963.0420133409698</v>
      </c>
      <c r="F109" s="18">
        <v>-205.684810395695</v>
      </c>
      <c r="G109" s="18">
        <v>2813.2774422754001</v>
      </c>
    </row>
    <row r="110" spans="2:7" x14ac:dyDescent="0.25">
      <c r="B110" s="18">
        <v>10059</v>
      </c>
      <c r="C110" s="18">
        <v>88.93</v>
      </c>
      <c r="D110" s="18">
        <v>88.93</v>
      </c>
      <c r="E110" s="18">
        <v>6964.7828937337399</v>
      </c>
      <c r="F110" s="18">
        <v>-204.34205717650599</v>
      </c>
      <c r="G110" s="18">
        <v>2908.2516706516099</v>
      </c>
    </row>
    <row r="111" spans="2:7" x14ac:dyDescent="0.25">
      <c r="B111" s="18">
        <v>10154</v>
      </c>
      <c r="C111" s="18">
        <v>91.96</v>
      </c>
      <c r="D111" s="18">
        <v>89.31</v>
      </c>
      <c r="E111" s="18">
        <v>6964.0451464806501</v>
      </c>
      <c r="F111" s="18">
        <v>-202.88317127717599</v>
      </c>
      <c r="G111" s="18">
        <v>3003.2263577438698</v>
      </c>
    </row>
    <row r="112" spans="2:7" x14ac:dyDescent="0.25">
      <c r="B112" s="18">
        <v>10249</v>
      </c>
      <c r="C112" s="18">
        <v>92.79</v>
      </c>
      <c r="D112" s="18">
        <v>88.96</v>
      </c>
      <c r="E112" s="18">
        <v>6960.1083971647004</v>
      </c>
      <c r="F112" s="18">
        <v>-201.45033523635701</v>
      </c>
      <c r="G112" s="18">
        <v>3098.1329599697401</v>
      </c>
    </row>
    <row r="113" spans="2:7" x14ac:dyDescent="0.25">
      <c r="B113" s="18">
        <v>10345</v>
      </c>
      <c r="C113" s="18">
        <v>91.38</v>
      </c>
      <c r="D113" s="18">
        <v>89.26</v>
      </c>
      <c r="E113" s="18">
        <v>6956.6157972748897</v>
      </c>
      <c r="F113" s="18">
        <v>-199.96032491111501</v>
      </c>
      <c r="G113" s="18">
        <v>3194.0553009069799</v>
      </c>
    </row>
    <row r="114" spans="2:7" x14ac:dyDescent="0.25">
      <c r="B114" s="18">
        <v>10440</v>
      </c>
      <c r="C114" s="18">
        <v>90.76</v>
      </c>
      <c r="D114" s="18">
        <v>91.22</v>
      </c>
      <c r="E114" s="18">
        <v>6954.8416089075299</v>
      </c>
      <c r="F114" s="18">
        <v>-200.35833225466899</v>
      </c>
      <c r="G114" s="18">
        <v>3289.0328036959199</v>
      </c>
    </row>
    <row r="115" spans="2:7" x14ac:dyDescent="0.25">
      <c r="B115" s="18">
        <v>10535</v>
      </c>
      <c r="C115" s="18">
        <v>92.1</v>
      </c>
      <c r="D115" s="18">
        <v>91.4</v>
      </c>
      <c r="E115" s="18">
        <v>6952.4708773504499</v>
      </c>
      <c r="F115" s="18">
        <v>-202.52943495005999</v>
      </c>
      <c r="G115" s="18">
        <v>3383.97619297152</v>
      </c>
    </row>
    <row r="116" spans="2:7" x14ac:dyDescent="0.25">
      <c r="B116" s="18">
        <v>10630</v>
      </c>
      <c r="C116" s="18">
        <v>90.89</v>
      </c>
      <c r="D116" s="18">
        <v>92.49</v>
      </c>
      <c r="E116" s="18">
        <v>6949.9923260987498</v>
      </c>
      <c r="F116" s="18">
        <v>-205.75279042631101</v>
      </c>
      <c r="G116" s="18">
        <v>3478.8859362123899</v>
      </c>
    </row>
    <row r="117" spans="2:7" x14ac:dyDescent="0.25">
      <c r="B117" s="18">
        <v>10725</v>
      </c>
      <c r="C117" s="18">
        <v>92.13</v>
      </c>
      <c r="D117" s="18">
        <v>91.33</v>
      </c>
      <c r="E117" s="18">
        <v>6947.4889045028403</v>
      </c>
      <c r="F117" s="18">
        <v>-208.918162484243</v>
      </c>
      <c r="G117" s="18">
        <v>3573.7966996222899</v>
      </c>
    </row>
    <row r="118" spans="2:7" x14ac:dyDescent="0.25">
      <c r="B118" s="18">
        <v>10820</v>
      </c>
      <c r="C118" s="18">
        <v>89.73</v>
      </c>
      <c r="D118" s="18">
        <v>91.65</v>
      </c>
      <c r="E118" s="18">
        <v>6945.9470825361695</v>
      </c>
      <c r="F118" s="18">
        <v>-211.387978568737</v>
      </c>
      <c r="G118" s="18">
        <v>3668.7450004013099</v>
      </c>
    </row>
    <row r="119" spans="2:7" x14ac:dyDescent="0.25">
      <c r="B119" s="18">
        <v>10916</v>
      </c>
      <c r="C119" s="18">
        <v>88.35</v>
      </c>
      <c r="D119" s="18">
        <v>91.66</v>
      </c>
      <c r="E119" s="18">
        <v>6947.5554638422</v>
      </c>
      <c r="F119" s="18">
        <v>-214.16011421811601</v>
      </c>
      <c r="G119" s="18">
        <v>3764.68916557899</v>
      </c>
    </row>
    <row r="120" spans="2:7" x14ac:dyDescent="0.25">
      <c r="B120" s="18">
        <v>11011</v>
      </c>
      <c r="C120" s="18">
        <v>89.86</v>
      </c>
      <c r="D120" s="18">
        <v>91.19</v>
      </c>
      <c r="E120" s="18">
        <v>6949.0393350651902</v>
      </c>
      <c r="F120" s="18">
        <v>-216.52216672513799</v>
      </c>
      <c r="G120" s="18">
        <v>3859.6451864026699</v>
      </c>
    </row>
    <row r="121" spans="2:7" x14ac:dyDescent="0.25">
      <c r="B121" s="18">
        <v>11106</v>
      </c>
      <c r="C121" s="18">
        <v>91.37</v>
      </c>
      <c r="D121" s="18">
        <v>90.98</v>
      </c>
      <c r="E121" s="18">
        <v>6948.0196743984598</v>
      </c>
      <c r="F121" s="18">
        <v>-218.32092526185099</v>
      </c>
      <c r="G121" s="18">
        <v>3954.6198793757299</v>
      </c>
    </row>
    <row r="122" spans="2:7" x14ac:dyDescent="0.25">
      <c r="B122" s="18">
        <v>11201</v>
      </c>
      <c r="C122" s="18">
        <v>91.17</v>
      </c>
      <c r="D122" s="18">
        <v>91.19</v>
      </c>
      <c r="E122" s="18">
        <v>6945.9141057958304</v>
      </c>
      <c r="F122" s="18">
        <v>-220.11937878682599</v>
      </c>
      <c r="G122" s="18">
        <v>4049.57941224976</v>
      </c>
    </row>
    <row r="123" spans="2:7" x14ac:dyDescent="0.25">
      <c r="B123" s="18">
        <v>11296</v>
      </c>
      <c r="C123" s="18">
        <v>90.52</v>
      </c>
      <c r="D123" s="18">
        <v>90.56</v>
      </c>
      <c r="E123" s="18">
        <v>6944.5130869281902</v>
      </c>
      <c r="F123" s="18">
        <v>-221.56991078985601</v>
      </c>
      <c r="G123" s="18">
        <v>4144.5570169927196</v>
      </c>
    </row>
    <row r="124" spans="2:7" x14ac:dyDescent="0.25">
      <c r="B124" s="18">
        <v>11391</v>
      </c>
      <c r="C124" s="18">
        <v>89.17</v>
      </c>
      <c r="D124" s="18">
        <v>89.45</v>
      </c>
      <c r="E124" s="18">
        <v>6944.7700884405003</v>
      </c>
      <c r="F124" s="18">
        <v>-221.57823008126601</v>
      </c>
      <c r="G124" s="18">
        <v>4239.5529859390599</v>
      </c>
    </row>
    <row r="125" spans="2:7" x14ac:dyDescent="0.25">
      <c r="B125" s="18">
        <v>11486</v>
      </c>
      <c r="C125" s="18">
        <v>91.13</v>
      </c>
      <c r="D125" s="18">
        <v>88.46</v>
      </c>
      <c r="E125" s="18">
        <v>6944.5213852449797</v>
      </c>
      <c r="F125" s="18">
        <v>-219.84579924030601</v>
      </c>
      <c r="G125" s="18">
        <v>4334.5310479708396</v>
      </c>
    </row>
    <row r="126" spans="2:7" x14ac:dyDescent="0.25">
      <c r="B126" s="18">
        <v>11581</v>
      </c>
      <c r="C126" s="18">
        <v>90.86</v>
      </c>
      <c r="D126" s="18">
        <v>89.76</v>
      </c>
      <c r="E126" s="18">
        <v>6942.8716264630102</v>
      </c>
      <c r="F126" s="18">
        <v>-218.37048232602501</v>
      </c>
      <c r="G126" s="18">
        <v>4429.5031385256698</v>
      </c>
    </row>
    <row r="127" spans="2:7" x14ac:dyDescent="0.25">
      <c r="B127" s="18">
        <v>11677</v>
      </c>
      <c r="C127" s="18">
        <v>87.63</v>
      </c>
      <c r="D127" s="18">
        <v>90.15</v>
      </c>
      <c r="E127" s="18">
        <v>6944.13644187911</v>
      </c>
      <c r="F127" s="18">
        <v>-218.294979416758</v>
      </c>
      <c r="G127" s="18">
        <v>4525.4818783731798</v>
      </c>
    </row>
    <row r="128" spans="2:7" x14ac:dyDescent="0.25">
      <c r="B128" s="18">
        <v>11772</v>
      </c>
      <c r="C128" s="18">
        <v>85.49</v>
      </c>
      <c r="D128" s="18">
        <v>90.77</v>
      </c>
      <c r="E128" s="18">
        <v>6949.8364758548896</v>
      </c>
      <c r="F128" s="18">
        <v>-219.05568187870401</v>
      </c>
      <c r="G128" s="18">
        <v>4620.3016763491496</v>
      </c>
    </row>
    <row r="129" spans="2:7" x14ac:dyDescent="0.25">
      <c r="B129" s="18">
        <v>11867</v>
      </c>
      <c r="C129" s="18">
        <v>86.25</v>
      </c>
      <c r="D129" s="18">
        <v>89.9</v>
      </c>
      <c r="E129" s="18">
        <v>6956.6784273369203</v>
      </c>
      <c r="F129" s="18">
        <v>-219.60933341782001</v>
      </c>
      <c r="G129" s="18">
        <v>4715.0517494106198</v>
      </c>
    </row>
    <row r="130" spans="2:7" x14ac:dyDescent="0.25">
      <c r="B130" s="18">
        <v>11953</v>
      </c>
      <c r="C130" s="18">
        <v>86.94</v>
      </c>
      <c r="D130" s="18">
        <v>90.02</v>
      </c>
      <c r="E130" s="18">
        <v>6961.7862381455598</v>
      </c>
      <c r="F130" s="18">
        <v>-219.54943266821101</v>
      </c>
      <c r="G130" s="18">
        <v>4800.8993737302399</v>
      </c>
    </row>
    <row r="131" spans="2:7" x14ac:dyDescent="0.25">
      <c r="B131" s="18">
        <v>12018</v>
      </c>
      <c r="C131" s="18">
        <v>86.94</v>
      </c>
      <c r="D131" s="18">
        <v>90.02</v>
      </c>
      <c r="E131" s="18">
        <v>6965.2560479798803</v>
      </c>
      <c r="F131" s="18">
        <v>-219.572089597223</v>
      </c>
      <c r="G131" s="18">
        <v>4865.8066915486297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3</v>
      </c>
      <c r="D2">
        <v>5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Data!Wells_Ranch_AA26_65_1HN___Survey_Report___Standard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2016-08-15T21:58:18Z</dcterms:modified>
</cp:coreProperties>
</file>