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0160" windowHeight="1017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calcChain.xml><?xml version="1.0" encoding="utf-8"?>
<calcChain xmlns="http://schemas.openxmlformats.org/spreadsheetml/2006/main">
  <c r="P14" i="5" l="1"/>
  <c r="P51" i="5"/>
  <c r="P40" i="5"/>
  <c r="P36" i="5"/>
  <c r="P39" i="5"/>
  <c r="P35" i="5"/>
  <c r="P31" i="5"/>
  <c r="P32" i="5"/>
  <c r="P30" i="5"/>
  <c r="K14" i="5" l="1"/>
  <c r="K32" i="5"/>
  <c r="K31" i="5"/>
  <c r="K30" i="5"/>
  <c r="K39" i="5"/>
  <c r="K36" i="5"/>
  <c r="K35" i="5"/>
  <c r="K40" i="5"/>
  <c r="K51" i="5" l="1"/>
  <c r="K74" i="5"/>
  <c r="K73" i="5"/>
  <c r="K72" i="5"/>
  <c r="K71" i="5"/>
  <c r="K70" i="5"/>
  <c r="P64" i="5"/>
  <c r="P63" i="5"/>
  <c r="P62" i="5"/>
  <c r="P52" i="5"/>
  <c r="P48" i="5"/>
  <c r="P47" i="5"/>
  <c r="P46" i="5"/>
  <c r="P44" i="5"/>
  <c r="P43" i="5"/>
  <c r="P42" i="5"/>
  <c r="P41" i="5"/>
  <c r="P38" i="5"/>
  <c r="P37" i="5"/>
  <c r="P34" i="5"/>
  <c r="P33" i="5"/>
  <c r="P29" i="5"/>
  <c r="P28" i="5"/>
  <c r="P27" i="5"/>
  <c r="P26" i="5"/>
  <c r="P25" i="5"/>
  <c r="P24" i="5"/>
  <c r="P23" i="5"/>
  <c r="P22" i="5"/>
  <c r="P21" i="5"/>
  <c r="P20" i="5"/>
  <c r="P19" i="5"/>
  <c r="P18" i="5"/>
  <c r="P17" i="5"/>
  <c r="P16" i="5"/>
  <c r="P15" i="5"/>
  <c r="K69" i="5"/>
  <c r="K68" i="5"/>
  <c r="K67" i="5"/>
  <c r="K66" i="5"/>
  <c r="K65" i="5"/>
  <c r="K64" i="5"/>
  <c r="K63" i="5"/>
  <c r="K62" i="5"/>
  <c r="K52" i="5"/>
  <c r="K48" i="5"/>
  <c r="K47" i="5"/>
  <c r="K46" i="5"/>
  <c r="K44" i="5"/>
  <c r="K43" i="5"/>
  <c r="K42" i="5"/>
  <c r="K41" i="5"/>
  <c r="K38" i="5"/>
  <c r="K37" i="5"/>
  <c r="K34" i="5"/>
  <c r="K33" i="5"/>
  <c r="K29" i="5"/>
  <c r="K28" i="5"/>
  <c r="K27" i="5"/>
  <c r="K26" i="5"/>
  <c r="K25" i="5"/>
  <c r="K24" i="5"/>
  <c r="K23" i="5"/>
  <c r="K22" i="5"/>
  <c r="K21" i="5"/>
  <c r="K20" i="5"/>
  <c r="K19" i="5"/>
  <c r="K18" i="5"/>
  <c r="K17" i="5"/>
  <c r="K16" i="5"/>
  <c r="K15" i="5"/>
</calcChain>
</file>

<file path=xl/sharedStrings.xml><?xml version="1.0" encoding="utf-8"?>
<sst xmlns="http://schemas.openxmlformats.org/spreadsheetml/2006/main" count="606" uniqueCount="322">
  <si>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</si>
  <si>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</si>
  <si>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</si>
  <si>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</si>
  <si>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</si>
  <si>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</si>
  <si>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</si>
  <si>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</si>
  <si>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</si>
  <si>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</si>
  <si>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</si>
  <si>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</si>
  <si>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</si>
  <si>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</si>
  <si>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</si>
  <si>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</si>
  <si>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</si>
  <si>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</si>
  <si>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</si>
  <si>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</si>
  <si>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</si>
  <si>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</si>
  <si>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</si>
  <si>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</si>
  <si>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</si>
  <si>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</si>
  <si>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</si>
  <si>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</si>
  <si>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</si>
  <si>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</si>
  <si>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</si>
  <si>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</si>
  <si>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</si>
  <si>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</si>
  <si>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</si>
  <si>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</si>
  <si>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</si>
  <si>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</si>
  <si>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</si>
  <si>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</si>
  <si>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</si>
  <si>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</si>
  <si>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</si>
  <si>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</si>
  <si>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</si>
  <si>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</si>
  <si>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</si>
  <si>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</si>
  <si>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</si>
  <si>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</si>
  <si>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</si>
  <si>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</si>
  <si>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</si>
  <si>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</si>
  <si>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</si>
  <si>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</si>
  <si>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</si>
  <si>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</si>
  <si>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</si>
  <si>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</si>
  <si>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</si>
  <si>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</si>
  <si>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</si>
  <si>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</si>
  <si>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</si>
  <si>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</si>
  <si>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</si>
  <si>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</si>
  <si>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</si>
  <si>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</si>
  <si>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</si>
  <si>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</si>
  <si>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</si>
  <si>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</si>
  <si>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</si>
  <si>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</si>
  <si>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</si>
  <si>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</si>
  <si>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</si>
  <si>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</si>
  <si>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</si>
  <si>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</si>
  <si>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</si>
  <si>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</si>
  <si>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</si>
  <si>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</si>
  <si>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</si>
  <si>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</si>
  <si>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</si>
  <si>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</si>
  <si>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</si>
  <si>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</si>
  <si>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</si>
  <si>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</si>
  <si>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</si>
  <si>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WARD M-20-19HN</t>
  </si>
  <si>
    <t>WARD N-20-19HC</t>
  </si>
  <si>
    <t>WARD O-20-19HN</t>
  </si>
  <si>
    <t>WARD P-20-19HN</t>
  </si>
  <si>
    <t>WARD Q-20-19HC</t>
  </si>
  <si>
    <t>WARD R-20-19HN</t>
  </si>
  <si>
    <t>WARD S-20-19HN</t>
  </si>
  <si>
    <t>WARD T-20-19HC</t>
  </si>
  <si>
    <t>WARD U-20-19HN</t>
  </si>
  <si>
    <t>WARD V-20-19HN</t>
  </si>
  <si>
    <t>WARD W-20-19HC</t>
  </si>
  <si>
    <t>WARD X-20-19HN</t>
  </si>
  <si>
    <t>SE¼ SE¼ - SEC 20- TWN 6N- RNG 66W</t>
  </si>
  <si>
    <t>05-123-05214</t>
  </si>
  <si>
    <t>05-123-05215</t>
  </si>
  <si>
    <t>05-123-08610</t>
  </si>
  <si>
    <t>05-123-10610</t>
  </si>
  <si>
    <t>05-123-11154</t>
  </si>
  <si>
    <t>05-123-11183</t>
  </si>
  <si>
    <t>05-123-11341</t>
  </si>
  <si>
    <t>05-123-11373</t>
  </si>
  <si>
    <t>05-123-11379</t>
  </si>
  <si>
    <t>05-123-11445</t>
  </si>
  <si>
    <t>05-123-11734</t>
  </si>
  <si>
    <t>05-123-11846</t>
  </si>
  <si>
    <t>05-123-12235</t>
  </si>
  <si>
    <t>05-123-12534</t>
  </si>
  <si>
    <t>05-123-13140</t>
  </si>
  <si>
    <t>05-123-13268</t>
  </si>
  <si>
    <t>05-123-13536</t>
  </si>
  <si>
    <t>05-123-19251</t>
  </si>
  <si>
    <t>05-123-19252</t>
  </si>
  <si>
    <t>05-123-22068</t>
  </si>
  <si>
    <t>05-123-22385</t>
  </si>
  <si>
    <t>05-123-22384</t>
  </si>
  <si>
    <t>05-123-22381</t>
  </si>
  <si>
    <t>05-123-22796</t>
  </si>
  <si>
    <t>05-123-23115</t>
  </si>
  <si>
    <t>05-123-22880</t>
  </si>
  <si>
    <t>05-123-23922</t>
  </si>
  <si>
    <t>05-123-23921</t>
  </si>
  <si>
    <t>05-123-23920</t>
  </si>
  <si>
    <t>05-123-24964</t>
  </si>
  <si>
    <t>05-123-24963</t>
  </si>
  <si>
    <t>05-123-25273</t>
  </si>
  <si>
    <t>05-123-25979</t>
  </si>
  <si>
    <t>05-123-26317</t>
  </si>
  <si>
    <t>05-123-26421</t>
  </si>
  <si>
    <t>05-123-29610</t>
  </si>
  <si>
    <t>05-123-29800</t>
  </si>
  <si>
    <t>05-123-33273</t>
  </si>
  <si>
    <t>05-123-33823</t>
  </si>
  <si>
    <t>05-123-34292</t>
  </si>
  <si>
    <t>05-123-34294</t>
  </si>
  <si>
    <t>05-123-34295</t>
  </si>
  <si>
    <t>05-123-34296</t>
  </si>
  <si>
    <t>05-123-34297</t>
  </si>
  <si>
    <t>05-123-34301</t>
  </si>
  <si>
    <t>05-123-34304</t>
  </si>
  <si>
    <t>05-123-34305</t>
  </si>
  <si>
    <t>05-123-34316</t>
  </si>
  <si>
    <t>05-123-35051</t>
  </si>
  <si>
    <t>05-123-35052</t>
  </si>
  <si>
    <t>05-123-35234</t>
  </si>
  <si>
    <t>05-123-39386</t>
  </si>
  <si>
    <t>05-123-39388</t>
  </si>
  <si>
    <t>05-123-40865</t>
  </si>
  <si>
    <t>05-123-40872</t>
  </si>
  <si>
    <t>05-123-40876</t>
  </si>
  <si>
    <t>05-123-40877</t>
  </si>
  <si>
    <t>05-123-40878</t>
  </si>
  <si>
    <t>05-123-40883</t>
  </si>
  <si>
    <t>05-123-41559</t>
  </si>
  <si>
    <t>05-123-41560</t>
  </si>
  <si>
    <t>WINDER 1-19R</t>
  </si>
  <si>
    <t>BROOKS EXPLORATION INC</t>
  </si>
  <si>
    <t>PA</t>
  </si>
  <si>
    <t>N/A</t>
  </si>
  <si>
    <t>BOYD 1</t>
  </si>
  <si>
    <t>RAYMOND OIL &amp; GAS CO. INC</t>
  </si>
  <si>
    <t>EMERSON 1</t>
  </si>
  <si>
    <t>COLTON &amp; COLTON</t>
  </si>
  <si>
    <t>HARRINGTON 2-30</t>
  </si>
  <si>
    <t>NOBLE ENERGY INC</t>
  </si>
  <si>
    <t>WARD ENGLISH 42-20</t>
  </si>
  <si>
    <t>GREAT WESTERN OPERATING COMPANY LLC</t>
  </si>
  <si>
    <t>EMERSON FARMS 21-29</t>
  </si>
  <si>
    <t>BAYSWATER EXPLORATION AND PRODUCTION LLC</t>
  </si>
  <si>
    <t>LINDBLAD 22-20</t>
  </si>
  <si>
    <t>POPE 1</t>
  </si>
  <si>
    <t>HALL 1</t>
  </si>
  <si>
    <t>KLAUS 1</t>
  </si>
  <si>
    <t>EMERSON FARMS 14-20</t>
  </si>
  <si>
    <t>DORIS 1</t>
  </si>
  <si>
    <t>SWANSON 34-20</t>
  </si>
  <si>
    <t>WINDER 2-19</t>
  </si>
  <si>
    <t>NORTH POUDRE 1</t>
  </si>
  <si>
    <t>BLUE CHIP OIL INC</t>
  </si>
  <si>
    <t>MILLER 1</t>
  </si>
  <si>
    <t>SLOAN 1</t>
  </si>
  <si>
    <t>SWANSON 28-22</t>
  </si>
  <si>
    <t>SWANSON 29-11</t>
  </si>
  <si>
    <t>BROWN 20-13</t>
  </si>
  <si>
    <t>THAYER 19-31</t>
  </si>
  <si>
    <t>THAYER 19-34</t>
  </si>
  <si>
    <t>WILKINSON 19-24</t>
  </si>
  <si>
    <t>LINDBLAD 20-23</t>
  </si>
  <si>
    <t>KLAUS I 19-12</t>
  </si>
  <si>
    <t>TIGGES 19-13</t>
  </si>
  <si>
    <t>DESHAZO 24-41</t>
  </si>
  <si>
    <t>DESHAZO 24-44</t>
  </si>
  <si>
    <t>DESHAZO 24-14</t>
  </si>
  <si>
    <t>GOETZEL 20-34</t>
  </si>
  <si>
    <t>GOETZEL 20-31</t>
  </si>
  <si>
    <t>FIRESTEIN 30-15</t>
  </si>
  <si>
    <t>FIRESTEIN 30-12</t>
  </si>
  <si>
    <t>GOETZEL I 29-2</t>
  </si>
  <si>
    <t>COUNTRY 1 29-4</t>
  </si>
  <si>
    <t>THAYER 19-35</t>
  </si>
  <si>
    <t>FIRESTIEN 30-2-23</t>
  </si>
  <si>
    <t>FRITZLER 0-2-21</t>
  </si>
  <si>
    <t>NORTH POUDRE 2-30</t>
  </si>
  <si>
    <t>BRACEWELL PC I30-19D</t>
  </si>
  <si>
    <t>BRACEWELL PC I30-28D</t>
  </si>
  <si>
    <t>BRACEWELL PC I30-06D</t>
  </si>
  <si>
    <t>BRACEWELL PC I30-29D</t>
  </si>
  <si>
    <t>BRACEWELL PC I30-20D</t>
  </si>
  <si>
    <t>BRACEWELL PC I30-17D</t>
  </si>
  <si>
    <t>BRACEWELL PC I30-21D</t>
  </si>
  <si>
    <t>BRACEWELL PC I30-18</t>
  </si>
  <si>
    <t>HOOD 20-42-12</t>
  </si>
  <si>
    <t>HOOD 20-42-11</t>
  </si>
  <si>
    <t>FRITZLER 21-22-14</t>
  </si>
  <si>
    <t>KODIAK NORTH FD 25-039HN</t>
  </si>
  <si>
    <t>KODIAK NORTH FD 25-039HC</t>
  </si>
  <si>
    <t>BURR FD 23-222HN</t>
  </si>
  <si>
    <t>DG</t>
  </si>
  <si>
    <t>BURR FD 23-379HN</t>
  </si>
  <si>
    <t>BURR FD 23-259HC</t>
  </si>
  <si>
    <t>BURR FD 23-382HN</t>
  </si>
  <si>
    <t>BURR FD 23-299HN</t>
  </si>
  <si>
    <t>BURR FD 23-219HN</t>
  </si>
  <si>
    <t>BURR FD 23-339HN</t>
  </si>
  <si>
    <t>BURR FD 23-339HC</t>
  </si>
  <si>
    <t>133'</t>
  </si>
  <si>
    <t>895'</t>
  </si>
  <si>
    <t>59'</t>
  </si>
  <si>
    <t>742'</t>
  </si>
  <si>
    <t>830'</t>
  </si>
  <si>
    <t>774'</t>
  </si>
  <si>
    <t>923'</t>
  </si>
  <si>
    <t>38'</t>
  </si>
  <si>
    <t>834'</t>
  </si>
  <si>
    <t>70'</t>
  </si>
  <si>
    <t>99'</t>
  </si>
  <si>
    <t>1076'</t>
  </si>
  <si>
    <t>62'</t>
  </si>
  <si>
    <t>791'</t>
  </si>
  <si>
    <t>775'</t>
  </si>
  <si>
    <t>718'</t>
  </si>
  <si>
    <t>1390'</t>
  </si>
  <si>
    <t>1279'</t>
  </si>
  <si>
    <t>716'</t>
  </si>
  <si>
    <t>662'</t>
  </si>
  <si>
    <t>163'</t>
  </si>
  <si>
    <t>96'</t>
  </si>
  <si>
    <t>1016'</t>
  </si>
  <si>
    <t>882'</t>
  </si>
  <si>
    <t>130'</t>
  </si>
  <si>
    <t>842'</t>
  </si>
  <si>
    <t>1047'</t>
  </si>
  <si>
    <t>1038'</t>
  </si>
  <si>
    <t>1405'</t>
  </si>
  <si>
    <t>11'</t>
  </si>
  <si>
    <t>967'</t>
  </si>
  <si>
    <t>605'</t>
  </si>
  <si>
    <t>777'</t>
  </si>
  <si>
    <t>54'</t>
  </si>
  <si>
    <t>1460'</t>
  </si>
  <si>
    <t>1481'</t>
  </si>
  <si>
    <t>802'</t>
  </si>
  <si>
    <t xml:space="preserve">WARD X-20-19HN </t>
  </si>
  <si>
    <t>1433'</t>
  </si>
  <si>
    <t>1367'</t>
  </si>
  <si>
    <t>1298'</t>
  </si>
  <si>
    <t>1413'</t>
  </si>
  <si>
    <t>1321'</t>
  </si>
  <si>
    <t>1456'</t>
  </si>
  <si>
    <t>1341'</t>
  </si>
  <si>
    <t>1479'</t>
  </si>
  <si>
    <t>170'</t>
  </si>
  <si>
    <t>459'</t>
  </si>
  <si>
    <t>1494'</t>
  </si>
  <si>
    <t>1151'</t>
  </si>
  <si>
    <t>1054'</t>
  </si>
  <si>
    <t>469'</t>
  </si>
  <si>
    <t>474'</t>
  </si>
  <si>
    <t>470'</t>
  </si>
  <si>
    <t>489'</t>
  </si>
  <si>
    <t>475'</t>
  </si>
  <si>
    <t>BRACEWELL PC I30-22D</t>
  </si>
  <si>
    <t>Well filled with heavy mud plugged btm surf csng @ 219' w/ 10 sks cmt, plugged top surf csng w/ 8 sks cmt, welded plate @ top of surf 08/19/1957</t>
  </si>
  <si>
    <t>Well filled with 10# mud, plugged w/ 15 sks @ btm surf pipe and 10 sks @ top of surf pipe no bottom hole plugs</t>
  </si>
  <si>
    <t>deepest water well within 1 mile 60'</t>
  </si>
  <si>
    <t>intent to abandon submitted 6/23/2015 holes in 4 1/2 between 800'-1747'</t>
  </si>
  <si>
    <t>Remedial cmt job 4000' to surf 06/15/2008</t>
  </si>
  <si>
    <t xml:space="preserve"> Not sure where TOC is for Procducation</t>
  </si>
  <si>
    <t>DV tool @ 4850' according to WBD</t>
  </si>
  <si>
    <t>Csng leak @ 2352-2384 patch csng @ 4014, 12/18/03. DV tool @ 4884, TOC @ 4152 &amp; 5686</t>
  </si>
  <si>
    <t>6320 TOC prod. Csing WBD 7/5/2000, CMT PLUG @ 7260-7290, Sundry notice submitted 2009 for annular fill</t>
  </si>
  <si>
    <t>CIBP @ 4100 w/ 6 sks cmt 40sks cmt plug @ 3570</t>
  </si>
  <si>
    <t xml:space="preserve">TOC Prod csng 6380' WBD? CIBP 7400' 2SKS CMT, remidial cmy work done recently, but no paperwork available </t>
  </si>
  <si>
    <t>remedial cmt 3200 to surf 10/12/2007 WBD</t>
  </si>
  <si>
    <t>302//6770-Reports and different WBD seem to relay different information</t>
  </si>
  <si>
    <t>PA Date</t>
  </si>
  <si>
    <t>Directional</t>
  </si>
  <si>
    <t>CBL</t>
  </si>
  <si>
    <t>WBD</t>
  </si>
  <si>
    <t>MD between deepest water well and surf csg depth (A)</t>
  </si>
  <si>
    <t>Offset Well Top of Interm Casing Cement</t>
  </si>
  <si>
    <t>cmt over objective Perfs (ft)</t>
  </si>
  <si>
    <t>Dist to Water well Permit # 232626</t>
  </si>
  <si>
    <t>set CIBP @ 4200' capped w 5 sks, 1964 plugged from 640'-580 w/ 20 sks and 15'-surf w/ 5 sks, Reentered 1983, Abandoned 1985</t>
  </si>
  <si>
    <t>DA</t>
  </si>
  <si>
    <t>TD</t>
  </si>
  <si>
    <t>Dist from Deep Water well</t>
  </si>
  <si>
    <t>dbrugeman@bayswater.us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</si>
</sst>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8"/>
      <color rgb="FFFF0000"/>
      <name val="Calibri"/>
      <family val="2"/>
      <scheme val="minor"/>
    </font>
    <font>
      <sz val="8"/>
      <color theme="1"/>
      <name val="Calibri"/>
      <family val="2"/>
      <scheme val="minor"/>
    </font>
    <font>
      <sz val="8"/>
      <name val="Arial"/>
      <family val="2"/>
    </font>
    <font>
      <sz val="6"/>
      <name val="Arial"/>
      <family val="2"/>
    </font>
    <font>
      <u/>
      <sz val="10"/>
      <color theme="10"/>
      <name val="Arial"/>
    </font>
  </fonts>
  <fills count="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s>
  <cellStyleXfs count="2">
    <xf numFmtId="0" fontId="0" fillId="0" borderId="0"/>
    <xf numFmtId="0" fontId="14" fillId="0" borderId="0" applyNumberFormat="0" applyFill="0" applyBorder="0" applyAlignment="0" applyProtection="0"/>
  </cellStyleXfs>
  <cellXfs count="2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0" fontId="0" fillId="6" borderId="42" xfId="0" applyFill="1" applyBorder="1" applyAlignment="1">
      <alignment horizont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6" borderId="45" xfId="0" applyFill="1" applyBorder="1" applyAlignment="1">
      <alignment horizontal="center"/>
    </xf>
    <xf numFmtId="0" fontId="0" fillId="5" borderId="46" xfId="0" applyFill="1" applyBorder="1" applyAlignment="1">
      <alignment horizontal="center"/>
    </xf>
    <xf numFmtId="0" fontId="0" fillId="6" borderId="46"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5" borderId="20" xfId="0" applyNumberFormat="1" applyFont="1" applyFill="1" applyBorder="1" applyAlignment="1">
      <alignment horizontal="center"/>
    </xf>
    <xf numFmtId="1" fontId="7" fillId="0" borderId="20" xfId="0" applyNumberFormat="1" applyFont="1" applyBorder="1" applyAlignment="1">
      <alignment horizontal="center"/>
    </xf>
    <xf numFmtId="1" fontId="7" fillId="0" borderId="47" xfId="0" applyNumberFormat="1" applyFont="1" applyBorder="1" applyAlignment="1">
      <alignment horizontal="center"/>
    </xf>
    <xf numFmtId="0" fontId="7" fillId="5" borderId="20" xfId="0" applyFont="1" applyFill="1" applyBorder="1" applyAlignment="1">
      <alignment horizontal="center"/>
    </xf>
    <xf numFmtId="0" fontId="7" fillId="0" borderId="20" xfId="0" applyFont="1" applyBorder="1" applyAlignment="1">
      <alignment horizontal="center"/>
    </xf>
    <xf numFmtId="1" fontId="7" fillId="5" borderId="23" xfId="0" applyNumberFormat="1" applyFont="1" applyFill="1" applyBorder="1" applyAlignment="1">
      <alignment horizontal="center"/>
    </xf>
    <xf numFmtId="1" fontId="7" fillId="0" borderId="23" xfId="0" applyNumberFormat="1" applyFont="1" applyBorder="1" applyAlignment="1">
      <alignment horizontal="center"/>
    </xf>
    <xf numFmtId="1" fontId="7" fillId="0" borderId="48" xfId="0" applyNumberFormat="1" applyFont="1" applyBorder="1" applyAlignment="1">
      <alignment horizontal="center"/>
    </xf>
    <xf numFmtId="1" fontId="7" fillId="5" borderId="23" xfId="0" applyNumberFormat="1" applyFont="1" applyFill="1" applyBorder="1" applyAlignment="1">
      <alignment horizontal="center" wrapText="1"/>
    </xf>
    <xf numFmtId="1" fontId="7" fillId="0" borderId="23" xfId="0" applyNumberFormat="1" applyFont="1" applyBorder="1" applyAlignment="1">
      <alignment horizontal="center" wrapText="1"/>
    </xf>
    <xf numFmtId="1" fontId="7" fillId="0" borderId="48" xfId="0" applyNumberFormat="1" applyFont="1" applyBorder="1" applyAlignment="1">
      <alignment horizontal="center" wrapText="1"/>
    </xf>
    <xf numFmtId="0" fontId="0" fillId="5" borderId="20" xfId="0" applyFill="1" applyBorder="1" applyAlignment="1">
      <alignment horizontal="center"/>
    </xf>
    <xf numFmtId="0" fontId="0" fillId="5" borderId="23" xfId="0" applyFill="1" applyBorder="1" applyAlignment="1">
      <alignment horizontal="center"/>
    </xf>
    <xf numFmtId="14" fontId="7" fillId="2" borderId="23" xfId="0" applyNumberFormat="1" applyFont="1" applyFill="1" applyBorder="1" applyAlignment="1">
      <alignment horizontal="center" vertical="center" wrapText="1"/>
    </xf>
    <xf numFmtId="14" fontId="7" fillId="0" borderId="23" xfId="0" applyNumberFormat="1" applyFont="1" applyBorder="1" applyAlignment="1">
      <alignment horizontal="center"/>
    </xf>
    <xf numFmtId="14" fontId="7" fillId="5" borderId="23" xfId="0" applyNumberFormat="1" applyFont="1" applyFill="1" applyBorder="1" applyAlignment="1">
      <alignment horizontal="center"/>
    </xf>
    <xf numFmtId="14" fontId="7" fillId="0" borderId="48" xfId="0" applyNumberFormat="1" applyFont="1" applyBorder="1" applyAlignment="1">
      <alignment horizontal="center"/>
    </xf>
    <xf numFmtId="14" fontId="10" fillId="0" borderId="0" xfId="0" applyNumberFormat="1" applyFont="1" applyFill="1"/>
    <xf numFmtId="0" fontId="11" fillId="0" borderId="0" xfId="0" applyFont="1" applyFill="1"/>
    <xf numFmtId="14" fontId="11" fillId="0" borderId="0" xfId="0" applyNumberFormat="1" applyFont="1" applyFill="1"/>
    <xf numFmtId="0" fontId="10" fillId="0" borderId="0" xfId="0" applyFont="1" applyFill="1"/>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2" fillId="4" borderId="28" xfId="0" applyNumberFormat="1" applyFont="1" applyFill="1" applyBorder="1" applyAlignment="1">
      <alignment horizontal="center" vertical="center" wrapText="1"/>
    </xf>
    <xf numFmtId="1" fontId="7" fillId="0" borderId="0" xfId="0" applyNumberFormat="1" applyFont="1" applyBorder="1" applyAlignment="1">
      <alignment horizontal="center"/>
    </xf>
    <xf numFmtId="1" fontId="7" fillId="5" borderId="0" xfId="0" applyNumberFormat="1" applyFont="1" applyFill="1" applyBorder="1" applyAlignment="1">
      <alignment horizontal="center"/>
    </xf>
    <xf numFmtId="1" fontId="7" fillId="0" borderId="19" xfId="0" applyNumberFormat="1" applyFont="1" applyFill="1" applyBorder="1" applyAlignment="1">
      <alignment horizontal="center" vertical="center"/>
    </xf>
    <xf numFmtId="1" fontId="7" fillId="7" borderId="23" xfId="0" applyNumberFormat="1" applyFont="1" applyFill="1" applyBorder="1" applyAlignment="1">
      <alignment horizontal="center" vertical="center" wrapText="1"/>
    </xf>
    <xf numFmtId="1" fontId="7" fillId="7" borderId="23" xfId="0" applyNumberFormat="1" applyFont="1" applyFill="1" applyBorder="1" applyAlignment="1">
      <alignment horizontal="center"/>
    </xf>
    <xf numFmtId="1" fontId="7" fillId="3" borderId="0" xfId="0" applyNumberFormat="1" applyFont="1" applyFill="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vertical="center"/>
    </xf>
    <xf numFmtId="1" fontId="2" fillId="4" borderId="29" xfId="0" applyNumberFormat="1" applyFont="1" applyFill="1" applyBorder="1" applyAlignment="1">
      <alignment horizontal="center" vertical="center" wrapText="1"/>
    </xf>
    <xf numFmtId="1" fontId="7" fillId="5" borderId="0" xfId="0" applyNumberFormat="1" applyFont="1" applyFill="1" applyBorder="1" applyAlignment="1">
      <alignment horizontal="center"/>
    </xf>
    <xf numFmtId="1" fontId="7" fillId="0" borderId="0" xfId="0" applyNumberFormat="1" applyFont="1" applyBorder="1" applyAlignment="1">
      <alignment horizont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1" fontId="7" fillId="0" borderId="0" xfId="0" applyNumberFormat="1" applyFont="1" applyBorder="1" applyAlignment="1">
      <alignment horizontal="center" wrapText="1"/>
    </xf>
    <xf numFmtId="1" fontId="7" fillId="5" borderId="0" xfId="0" applyNumberFormat="1" applyFont="1" applyFill="1" applyBorder="1" applyAlignment="1">
      <alignment horizontal="center" wrapText="1"/>
    </xf>
    <xf numFmtId="1" fontId="7" fillId="8" borderId="4" xfId="0" applyNumberFormat="1" applyFont="1" applyFill="1" applyBorder="1" applyAlignment="1">
      <alignment horizontal="center" vertical="center"/>
    </xf>
    <xf numFmtId="1" fontId="7" fillId="0" borderId="25" xfId="0" applyNumberFormat="1" applyFont="1" applyBorder="1" applyAlignment="1">
      <alignment horizontal="center"/>
    </xf>
    <xf numFmtId="1" fontId="7" fillId="0" borderId="26" xfId="0" applyNumberFormat="1" applyFont="1" applyBorder="1" applyAlignment="1">
      <alignment horizontal="center"/>
    </xf>
    <xf numFmtId="1" fontId="7" fillId="0" borderId="47" xfId="0" applyNumberFormat="1" applyFont="1" applyBorder="1" applyAlignment="1">
      <alignment horizontal="center"/>
    </xf>
    <xf numFmtId="1" fontId="7" fillId="5" borderId="19" xfId="0" applyNumberFormat="1" applyFont="1" applyFill="1" applyBorder="1" applyAlignment="1">
      <alignment horizontal="center"/>
    </xf>
    <xf numFmtId="1" fontId="7" fillId="5" borderId="0" xfId="0" applyNumberFormat="1" applyFont="1" applyFill="1" applyBorder="1" applyAlignment="1">
      <alignment horizontal="center"/>
    </xf>
    <xf numFmtId="1" fontId="7" fillId="5" borderId="20" xfId="0" applyNumberFormat="1" applyFont="1" applyFill="1" applyBorder="1" applyAlignment="1">
      <alignment horizontal="center"/>
    </xf>
    <xf numFmtId="1" fontId="7" fillId="0" borderId="19" xfId="0" applyNumberFormat="1" applyFont="1" applyBorder="1" applyAlignment="1">
      <alignment horizontal="center"/>
    </xf>
    <xf numFmtId="1" fontId="7" fillId="0" borderId="0" xfId="0" applyNumberFormat="1" applyFont="1" applyBorder="1" applyAlignment="1">
      <alignment horizontal="center"/>
    </xf>
    <xf numFmtId="1" fontId="7" fillId="0" borderId="20" xfId="0" applyNumberFormat="1" applyFont="1" applyBorder="1" applyAlignment="1">
      <alignment horizont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1" fontId="12" fillId="3" borderId="20"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 fontId="12" fillId="2" borderId="0" xfId="0" applyNumberFormat="1" applyFont="1" applyFill="1" applyBorder="1" applyAlignment="1">
      <alignment horizontal="center" vertical="center"/>
    </xf>
    <xf numFmtId="1" fontId="12" fillId="2" borderId="20" xfId="0" applyNumberFormat="1" applyFont="1" applyFill="1" applyBorder="1" applyAlignment="1">
      <alignment horizontal="center" vertical="center"/>
    </xf>
    <xf numFmtId="1" fontId="13" fillId="3" borderId="33"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3" borderId="21"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4" xfId="0" applyNumberFormat="1" applyFont="1" applyBorder="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13" fillId="2" borderId="19" xfId="0" applyNumberFormat="1" applyFont="1" applyFill="1" applyBorder="1" applyAlignment="1">
      <alignment horizontal="center" vertical="center"/>
    </xf>
    <xf numFmtId="1" fontId="13" fillId="2" borderId="0" xfId="0" applyNumberFormat="1" applyFont="1" applyFill="1" applyBorder="1" applyAlignment="1">
      <alignment horizontal="center" vertical="center"/>
    </xf>
    <xf numFmtId="1" fontId="13" fillId="2" borderId="20" xfId="0" applyNumberFormat="1" applyFont="1" applyFill="1" applyBorder="1" applyAlignment="1">
      <alignment horizontal="center"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4" fillId="0" borderId="13" xfId="1" applyNumberFormat="1" applyBorder="1" applyAlignment="1">
      <alignment horizontal="left"/>
    </xf>
  </cellXfs>
  <cellStyles count="2">
    <cellStyle name="Hyperlink" xfId="1" builtinId="8"/>
    <cellStyle name="Normal" xfId="0" builtinId="0"/>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rugeman@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74"/>
  <sheetViews>
    <sheetView tabSelected="1" zoomScale="75" zoomScaleNormal="75" workbookViewId="0">
      <pane ySplit="13" topLeftCell="A14" activePane="bottomLeft" state="frozen"/>
      <selection pane="bottomLeft" activeCell="D11" sqref="D11:U11"/>
    </sheetView>
  </sheetViews>
  <sheetFormatPr defaultColWidth="9.140625" defaultRowHeight="12.75" x14ac:dyDescent="0.2"/>
  <cols>
    <col min="1" max="1" width="16.5703125" style="42" customWidth="1"/>
    <col min="2" max="2" width="32.140625" style="42" bestFit="1" customWidth="1"/>
    <col min="3" max="3" width="25.42578125" style="42" customWidth="1"/>
    <col min="4" max="4" width="15.28515625" style="42" customWidth="1"/>
    <col min="5" max="5" width="48.42578125" style="42" bestFit="1" customWidth="1"/>
    <col min="6" max="6" width="21" style="42" customWidth="1"/>
    <col min="7" max="7" width="8.140625" style="42" customWidth="1"/>
    <col min="8" max="8" width="11" style="43" customWidth="1"/>
    <col min="9" max="9" width="11" style="43" hidden="1" customWidth="1"/>
    <col min="10" max="11" width="14.140625" style="42" customWidth="1"/>
    <col min="12" max="12" width="14.5703125" style="42" customWidth="1"/>
    <col min="13" max="13" width="13" style="42" customWidth="1"/>
    <col min="14" max="14" width="16.28515625" style="42" customWidth="1"/>
    <col min="15" max="16" width="13.85546875" style="42" customWidth="1"/>
    <col min="17" max="17" width="13.85546875" style="42" hidden="1" customWidth="1"/>
    <col min="18" max="18" width="17" style="42" customWidth="1"/>
    <col min="19" max="19" width="16.7109375" style="42" customWidth="1"/>
    <col min="20" max="20" width="13.7109375" style="42" customWidth="1"/>
    <col min="21" max="21" width="41.7109375" style="42" customWidth="1"/>
    <col min="22" max="22" width="9.140625" style="34"/>
    <col min="23" max="23" width="11" style="34" customWidth="1"/>
    <col min="24" max="16384" width="9.140625" style="34"/>
  </cols>
  <sheetData>
    <row r="1" spans="1:26" ht="21" customHeight="1" x14ac:dyDescent="0.2">
      <c r="A1" s="154" t="s">
        <v>39</v>
      </c>
      <c r="B1" s="155"/>
      <c r="C1" s="155"/>
      <c r="D1" s="155"/>
      <c r="E1" s="155"/>
      <c r="F1" s="155"/>
      <c r="G1" s="155"/>
      <c r="H1" s="155"/>
      <c r="I1" s="155"/>
      <c r="J1" s="155"/>
      <c r="K1" s="155"/>
      <c r="L1" s="155"/>
      <c r="M1" s="155"/>
      <c r="N1" s="155"/>
      <c r="O1" s="155"/>
      <c r="P1" s="155"/>
      <c r="Q1" s="155"/>
      <c r="R1" s="155"/>
      <c r="S1" s="155"/>
      <c r="T1" s="155"/>
      <c r="U1" s="156"/>
    </row>
    <row r="2" spans="1:26" ht="15" customHeight="1" x14ac:dyDescent="0.25">
      <c r="A2" s="130"/>
      <c r="B2" s="131"/>
      <c r="C2" s="153" t="s">
        <v>40</v>
      </c>
      <c r="D2" s="135"/>
      <c r="E2" s="131"/>
      <c r="F2" s="153"/>
      <c r="G2" s="135"/>
      <c r="H2" s="131"/>
      <c r="I2" s="98"/>
      <c r="J2" s="153" t="s">
        <v>40</v>
      </c>
      <c r="K2" s="157"/>
      <c r="L2" s="135"/>
      <c r="M2" s="135"/>
      <c r="N2" s="131"/>
      <c r="O2" s="89"/>
      <c r="P2" s="89"/>
      <c r="Q2" s="89"/>
      <c r="R2" s="153"/>
      <c r="S2" s="131"/>
      <c r="T2" s="153"/>
      <c r="U2" s="131"/>
    </row>
    <row r="3" spans="1:26" ht="15" customHeight="1" x14ac:dyDescent="0.25">
      <c r="A3" s="153" t="s">
        <v>41</v>
      </c>
      <c r="B3" s="131"/>
      <c r="C3" s="153" t="s">
        <v>46</v>
      </c>
      <c r="D3" s="135"/>
      <c r="E3" s="131"/>
      <c r="F3" s="153" t="s">
        <v>41</v>
      </c>
      <c r="G3" s="135"/>
      <c r="H3" s="131"/>
      <c r="I3" s="98"/>
      <c r="J3" s="153" t="s">
        <v>46</v>
      </c>
      <c r="K3" s="157"/>
      <c r="L3" s="135"/>
      <c r="M3" s="135"/>
      <c r="N3" s="131"/>
      <c r="O3" s="89"/>
      <c r="P3" s="89"/>
      <c r="Q3" s="89"/>
      <c r="R3" s="153"/>
      <c r="S3" s="131"/>
      <c r="T3" s="153"/>
      <c r="U3" s="131"/>
    </row>
    <row r="4" spans="1:26" ht="15" customHeight="1" x14ac:dyDescent="0.2">
      <c r="A4" s="130" t="s">
        <v>95</v>
      </c>
      <c r="B4" s="131"/>
      <c r="C4" s="130" t="s">
        <v>107</v>
      </c>
      <c r="D4" s="135"/>
      <c r="E4" s="131"/>
      <c r="F4" s="132" t="s">
        <v>101</v>
      </c>
      <c r="G4" s="133"/>
      <c r="H4" s="134"/>
      <c r="I4" s="99"/>
      <c r="J4" s="130" t="s">
        <v>107</v>
      </c>
      <c r="K4" s="136"/>
      <c r="L4" s="135"/>
      <c r="M4" s="135"/>
      <c r="N4" s="131"/>
      <c r="O4" s="89"/>
      <c r="P4" s="89"/>
      <c r="Q4" s="89"/>
      <c r="R4" s="130"/>
      <c r="S4" s="131"/>
      <c r="T4" s="130"/>
      <c r="U4" s="131"/>
    </row>
    <row r="5" spans="1:26" ht="15" customHeight="1" x14ac:dyDescent="0.2">
      <c r="A5" s="130" t="s">
        <v>96</v>
      </c>
      <c r="B5" s="131"/>
      <c r="C5" s="130" t="s">
        <v>107</v>
      </c>
      <c r="D5" s="135"/>
      <c r="E5" s="131"/>
      <c r="F5" s="132" t="s">
        <v>102</v>
      </c>
      <c r="G5" s="133"/>
      <c r="H5" s="134"/>
      <c r="I5" s="99"/>
      <c r="J5" s="130" t="s">
        <v>107</v>
      </c>
      <c r="K5" s="136"/>
      <c r="L5" s="136"/>
      <c r="M5" s="136"/>
      <c r="N5" s="137"/>
      <c r="O5" s="90"/>
      <c r="P5" s="90"/>
      <c r="Q5" s="90"/>
      <c r="R5" s="130"/>
      <c r="S5" s="131"/>
      <c r="T5" s="130"/>
      <c r="U5" s="131"/>
    </row>
    <row r="6" spans="1:26" ht="15" customHeight="1" x14ac:dyDescent="0.2">
      <c r="A6" s="130" t="s">
        <v>97</v>
      </c>
      <c r="B6" s="131"/>
      <c r="C6" s="130" t="s">
        <v>107</v>
      </c>
      <c r="D6" s="135"/>
      <c r="E6" s="131"/>
      <c r="F6" s="132" t="s">
        <v>103</v>
      </c>
      <c r="G6" s="133"/>
      <c r="H6" s="134"/>
      <c r="I6" s="99"/>
      <c r="J6" s="130" t="s">
        <v>107</v>
      </c>
      <c r="K6" s="136"/>
      <c r="L6" s="136"/>
      <c r="M6" s="136"/>
      <c r="N6" s="137"/>
      <c r="O6" s="90"/>
      <c r="P6" s="90"/>
      <c r="Q6" s="90"/>
      <c r="R6" s="130"/>
      <c r="S6" s="131"/>
      <c r="T6" s="130"/>
      <c r="U6" s="131"/>
    </row>
    <row r="7" spans="1:26" ht="15" customHeight="1" x14ac:dyDescent="0.2">
      <c r="A7" s="130" t="s">
        <v>98</v>
      </c>
      <c r="B7" s="131"/>
      <c r="C7" s="130" t="s">
        <v>107</v>
      </c>
      <c r="D7" s="135"/>
      <c r="E7" s="131"/>
      <c r="F7" s="132" t="s">
        <v>104</v>
      </c>
      <c r="G7" s="135"/>
      <c r="H7" s="131"/>
      <c r="I7" s="98"/>
      <c r="J7" s="130" t="s">
        <v>107</v>
      </c>
      <c r="K7" s="136"/>
      <c r="L7" s="135"/>
      <c r="M7" s="135"/>
      <c r="N7" s="131"/>
      <c r="O7" s="89"/>
      <c r="P7" s="89"/>
      <c r="Q7" s="89"/>
      <c r="R7" s="130"/>
      <c r="S7" s="131"/>
      <c r="T7" s="130"/>
      <c r="U7" s="131"/>
    </row>
    <row r="8" spans="1:26" ht="15" customHeight="1" x14ac:dyDescent="0.2">
      <c r="A8" s="130" t="s">
        <v>99</v>
      </c>
      <c r="B8" s="131"/>
      <c r="C8" s="130" t="s">
        <v>107</v>
      </c>
      <c r="D8" s="135"/>
      <c r="E8" s="131"/>
      <c r="F8" s="132" t="s">
        <v>105</v>
      </c>
      <c r="G8" s="133"/>
      <c r="H8" s="134"/>
      <c r="I8" s="99"/>
      <c r="J8" s="130" t="s">
        <v>107</v>
      </c>
      <c r="K8" s="136"/>
      <c r="L8" s="135"/>
      <c r="M8" s="135"/>
      <c r="N8" s="131"/>
      <c r="O8" s="89"/>
      <c r="P8" s="89"/>
      <c r="Q8" s="89"/>
      <c r="R8" s="130"/>
      <c r="S8" s="131"/>
      <c r="T8" s="130"/>
      <c r="U8" s="131"/>
    </row>
    <row r="9" spans="1:26" ht="15" customHeight="1" x14ac:dyDescent="0.2">
      <c r="A9" s="130" t="s">
        <v>100</v>
      </c>
      <c r="B9" s="131"/>
      <c r="C9" s="130" t="s">
        <v>107</v>
      </c>
      <c r="D9" s="135"/>
      <c r="E9" s="131"/>
      <c r="F9" s="132" t="s">
        <v>106</v>
      </c>
      <c r="G9" s="133"/>
      <c r="H9" s="134"/>
      <c r="I9" s="99"/>
      <c r="J9" s="130" t="s">
        <v>107</v>
      </c>
      <c r="K9" s="136"/>
      <c r="L9" s="136"/>
      <c r="M9" s="136"/>
      <c r="N9" s="137"/>
      <c r="O9" s="90"/>
      <c r="P9" s="90"/>
      <c r="Q9" s="90"/>
      <c r="R9" s="130"/>
      <c r="S9" s="131"/>
      <c r="T9" s="130"/>
      <c r="U9" s="131"/>
    </row>
    <row r="10" spans="1:26" ht="15" customHeight="1" x14ac:dyDescent="0.2">
      <c r="A10" s="130"/>
      <c r="B10" s="131"/>
      <c r="C10" s="130"/>
      <c r="D10" s="135"/>
      <c r="E10" s="131"/>
      <c r="F10" s="132"/>
      <c r="G10" s="133"/>
      <c r="H10" s="134"/>
      <c r="I10" s="99"/>
      <c r="J10" s="130"/>
      <c r="K10" s="136"/>
      <c r="L10" s="136"/>
      <c r="M10" s="136"/>
      <c r="N10" s="137"/>
      <c r="O10" s="90"/>
      <c r="P10" s="90"/>
      <c r="Q10" s="90"/>
      <c r="R10" s="130"/>
      <c r="S10" s="137"/>
      <c r="T10" s="136"/>
      <c r="U10" s="137"/>
    </row>
    <row r="11" spans="1:26" ht="15" customHeight="1" x14ac:dyDescent="0.2">
      <c r="A11" s="121" t="s">
        <v>73</v>
      </c>
      <c r="B11" s="122"/>
      <c r="C11" s="123"/>
      <c r="D11" s="204" t="s">
        <v>321</v>
      </c>
      <c r="E11" s="158"/>
      <c r="F11" s="158"/>
      <c r="G11" s="158"/>
      <c r="H11" s="158"/>
      <c r="I11" s="158"/>
      <c r="J11" s="158"/>
      <c r="K11" s="158"/>
      <c r="L11" s="158"/>
      <c r="M11" s="158"/>
      <c r="N11" s="158"/>
      <c r="O11" s="158"/>
      <c r="P11" s="158"/>
      <c r="Q11" s="158"/>
      <c r="R11" s="158"/>
      <c r="S11" s="158"/>
      <c r="T11" s="158"/>
      <c r="U11" s="159"/>
    </row>
    <row r="12" spans="1:26" s="24" customFormat="1" ht="20.45" customHeight="1" x14ac:dyDescent="0.25">
      <c r="A12" s="138" t="s">
        <v>32</v>
      </c>
      <c r="B12" s="139"/>
      <c r="C12" s="139"/>
      <c r="D12" s="139"/>
      <c r="E12" s="139"/>
      <c r="F12" s="139"/>
      <c r="G12" s="139"/>
      <c r="H12" s="139"/>
      <c r="I12" s="139"/>
      <c r="J12" s="139"/>
      <c r="K12" s="139"/>
      <c r="L12" s="139"/>
      <c r="M12" s="139"/>
      <c r="N12" s="139"/>
      <c r="O12" s="139"/>
      <c r="P12" s="139"/>
      <c r="Q12" s="139"/>
      <c r="R12" s="139"/>
      <c r="S12" s="139"/>
      <c r="T12" s="139"/>
      <c r="U12" s="140"/>
    </row>
    <row r="13" spans="1:26" s="35" customFormat="1" ht="52.15" customHeight="1" x14ac:dyDescent="0.2">
      <c r="A13" s="25" t="s">
        <v>71</v>
      </c>
      <c r="B13" s="54" t="s">
        <v>69</v>
      </c>
      <c r="C13" s="26" t="s">
        <v>67</v>
      </c>
      <c r="D13" s="26" t="s">
        <v>74</v>
      </c>
      <c r="E13" s="54" t="s">
        <v>70</v>
      </c>
      <c r="F13" s="26" t="s">
        <v>75</v>
      </c>
      <c r="G13" s="26" t="s">
        <v>76</v>
      </c>
      <c r="H13" s="26" t="s">
        <v>77</v>
      </c>
      <c r="I13" s="100" t="s">
        <v>320</v>
      </c>
      <c r="J13" s="27" t="s">
        <v>93</v>
      </c>
      <c r="K13" s="27" t="s">
        <v>313</v>
      </c>
      <c r="L13" s="28" t="s">
        <v>45</v>
      </c>
      <c r="M13" s="29" t="s">
        <v>72</v>
      </c>
      <c r="N13" s="26" t="s">
        <v>78</v>
      </c>
      <c r="O13" s="26" t="s">
        <v>314</v>
      </c>
      <c r="P13" s="26" t="s">
        <v>315</v>
      </c>
      <c r="Q13" s="91" t="s">
        <v>316</v>
      </c>
      <c r="R13" s="141" t="s">
        <v>68</v>
      </c>
      <c r="S13" s="142"/>
      <c r="T13" s="142"/>
      <c r="U13" s="143"/>
      <c r="V13" s="35" t="s">
        <v>309</v>
      </c>
      <c r="W13" s="35" t="s">
        <v>310</v>
      </c>
      <c r="X13" s="35" t="s">
        <v>311</v>
      </c>
      <c r="Y13" s="35" t="s">
        <v>312</v>
      </c>
      <c r="Z13" s="35" t="s">
        <v>319</v>
      </c>
    </row>
    <row r="14" spans="1:26" ht="12.75" customHeight="1" x14ac:dyDescent="0.2">
      <c r="A14" s="50" t="s">
        <v>108</v>
      </c>
      <c r="B14" s="55" t="s">
        <v>169</v>
      </c>
      <c r="C14" s="49" t="s">
        <v>103</v>
      </c>
      <c r="D14" s="58" t="s">
        <v>239</v>
      </c>
      <c r="E14" s="55" t="s">
        <v>170</v>
      </c>
      <c r="F14" s="60">
        <v>30375</v>
      </c>
      <c r="G14" s="95" t="s">
        <v>171</v>
      </c>
      <c r="H14" s="37">
        <v>600</v>
      </c>
      <c r="I14" s="107"/>
      <c r="J14" s="111">
        <v>60</v>
      </c>
      <c r="K14" s="97">
        <f t="shared" ref="K14:K29" si="0">+H14-J14</f>
        <v>540</v>
      </c>
      <c r="L14" s="36"/>
      <c r="M14" s="38">
        <v>4627</v>
      </c>
      <c r="N14" s="30">
        <v>0</v>
      </c>
      <c r="O14" s="94"/>
      <c r="P14" s="103">
        <f t="shared" ref="P14:P32" si="1">+M14-N14</f>
        <v>4627</v>
      </c>
      <c r="Q14" s="83"/>
      <c r="R14" s="150" t="s">
        <v>317</v>
      </c>
      <c r="S14" s="151"/>
      <c r="T14" s="151"/>
      <c r="U14" s="152"/>
      <c r="V14" s="79"/>
      <c r="W14" s="80"/>
      <c r="X14" s="80"/>
      <c r="Y14" s="80"/>
    </row>
    <row r="15" spans="1:26" ht="15" customHeight="1" x14ac:dyDescent="0.2">
      <c r="A15" s="51" t="s">
        <v>109</v>
      </c>
      <c r="B15" s="56" t="s">
        <v>173</v>
      </c>
      <c r="C15" s="53" t="s">
        <v>95</v>
      </c>
      <c r="D15" s="59" t="s">
        <v>240</v>
      </c>
      <c r="E15" s="56" t="s">
        <v>174</v>
      </c>
      <c r="F15" s="61">
        <v>21044</v>
      </c>
      <c r="G15" s="95" t="s">
        <v>318</v>
      </c>
      <c r="H15" s="32">
        <v>219</v>
      </c>
      <c r="I15" s="108"/>
      <c r="J15" s="111">
        <v>60</v>
      </c>
      <c r="K15" s="39">
        <f t="shared" si="0"/>
        <v>159</v>
      </c>
      <c r="L15" s="31"/>
      <c r="M15" s="40">
        <v>3563</v>
      </c>
      <c r="N15" s="41"/>
      <c r="O15" s="86"/>
      <c r="P15" s="86">
        <f t="shared" si="1"/>
        <v>3563</v>
      </c>
      <c r="Q15" s="86">
        <v>3890</v>
      </c>
      <c r="R15" s="160" t="s">
        <v>296</v>
      </c>
      <c r="S15" s="161"/>
      <c r="T15" s="161"/>
      <c r="U15" s="162"/>
      <c r="V15" s="81">
        <v>21051</v>
      </c>
      <c r="W15" s="80"/>
      <c r="X15" s="80"/>
      <c r="Y15" s="80"/>
      <c r="Z15" s="34">
        <v>4772</v>
      </c>
    </row>
    <row r="16" spans="1:26" ht="15" customHeight="1" x14ac:dyDescent="0.2">
      <c r="A16" s="52" t="s">
        <v>110</v>
      </c>
      <c r="B16" s="57" t="s">
        <v>175</v>
      </c>
      <c r="C16" s="49" t="s">
        <v>103</v>
      </c>
      <c r="D16" s="58" t="s">
        <v>241</v>
      </c>
      <c r="E16" s="57" t="s">
        <v>176</v>
      </c>
      <c r="F16" s="60">
        <v>27786</v>
      </c>
      <c r="G16" s="95" t="s">
        <v>318</v>
      </c>
      <c r="H16" s="37">
        <v>143</v>
      </c>
      <c r="I16" s="107"/>
      <c r="J16" s="111">
        <v>60</v>
      </c>
      <c r="K16" s="84">
        <f t="shared" si="0"/>
        <v>83</v>
      </c>
      <c r="L16" s="36"/>
      <c r="M16" s="38">
        <v>4710</v>
      </c>
      <c r="N16" s="30"/>
      <c r="O16" s="83"/>
      <c r="P16" s="83">
        <f t="shared" si="1"/>
        <v>4710</v>
      </c>
      <c r="Q16" s="83"/>
      <c r="R16" s="144" t="s">
        <v>297</v>
      </c>
      <c r="S16" s="145"/>
      <c r="T16" s="145"/>
      <c r="U16" s="146"/>
      <c r="V16" s="81">
        <v>27773</v>
      </c>
      <c r="W16" s="80"/>
      <c r="X16" s="80"/>
      <c r="Y16" s="80"/>
      <c r="Z16" s="34">
        <v>4746</v>
      </c>
    </row>
    <row r="17" spans="1:25" ht="15" customHeight="1" x14ac:dyDescent="0.2">
      <c r="A17" s="51" t="s">
        <v>111</v>
      </c>
      <c r="B17" s="56" t="s">
        <v>177</v>
      </c>
      <c r="C17" s="53" t="s">
        <v>106</v>
      </c>
      <c r="D17" s="59" t="s">
        <v>242</v>
      </c>
      <c r="E17" s="56" t="s">
        <v>178</v>
      </c>
      <c r="F17" s="61">
        <v>30034</v>
      </c>
      <c r="G17" s="32" t="s">
        <v>3</v>
      </c>
      <c r="H17" s="32">
        <v>195</v>
      </c>
      <c r="I17" s="108"/>
      <c r="J17" s="111">
        <v>60</v>
      </c>
      <c r="K17" s="39">
        <f t="shared" si="0"/>
        <v>135</v>
      </c>
      <c r="L17" s="31"/>
      <c r="M17" s="40">
        <v>7558</v>
      </c>
      <c r="N17" s="41">
        <v>0</v>
      </c>
      <c r="O17" s="86"/>
      <c r="P17" s="86">
        <f t="shared" si="1"/>
        <v>7558</v>
      </c>
      <c r="Q17" s="86">
        <v>12741</v>
      </c>
      <c r="R17" s="147" t="s">
        <v>298</v>
      </c>
      <c r="S17" s="148"/>
      <c r="T17" s="148"/>
      <c r="U17" s="149"/>
      <c r="V17" s="80"/>
      <c r="W17" s="80"/>
      <c r="X17" s="80"/>
      <c r="Y17" s="80"/>
    </row>
    <row r="18" spans="1:25" ht="15" customHeight="1" x14ac:dyDescent="0.2">
      <c r="A18" s="52" t="s">
        <v>112</v>
      </c>
      <c r="B18" s="57" t="s">
        <v>179</v>
      </c>
      <c r="C18" s="49" t="s">
        <v>95</v>
      </c>
      <c r="D18" s="58" t="s">
        <v>243</v>
      </c>
      <c r="E18" s="57" t="s">
        <v>180</v>
      </c>
      <c r="F18" s="60">
        <v>30438</v>
      </c>
      <c r="G18" s="37" t="s">
        <v>3</v>
      </c>
      <c r="H18" s="37">
        <v>410</v>
      </c>
      <c r="I18" s="107"/>
      <c r="J18" s="111">
        <v>60</v>
      </c>
      <c r="K18" s="84">
        <f t="shared" si="0"/>
        <v>350</v>
      </c>
      <c r="L18" s="36"/>
      <c r="M18" s="38">
        <v>7204</v>
      </c>
      <c r="N18" s="30">
        <v>6300</v>
      </c>
      <c r="O18" s="83"/>
      <c r="P18" s="83">
        <f t="shared" si="1"/>
        <v>904</v>
      </c>
      <c r="Q18" s="83">
        <v>9207</v>
      </c>
      <c r="R18" s="144" t="s">
        <v>299</v>
      </c>
      <c r="S18" s="145"/>
      <c r="T18" s="145"/>
      <c r="U18" s="146"/>
      <c r="V18" s="82"/>
      <c r="W18" s="82"/>
      <c r="X18" s="79">
        <v>41881</v>
      </c>
      <c r="Y18" s="79">
        <v>42146</v>
      </c>
    </row>
    <row r="19" spans="1:25" ht="15" customHeight="1" x14ac:dyDescent="0.2">
      <c r="A19" s="51" t="s">
        <v>113</v>
      </c>
      <c r="B19" s="56" t="s">
        <v>181</v>
      </c>
      <c r="C19" s="48" t="s">
        <v>106</v>
      </c>
      <c r="D19" s="59" t="s">
        <v>244</v>
      </c>
      <c r="E19" s="56" t="s">
        <v>182</v>
      </c>
      <c r="F19" s="61">
        <v>30461</v>
      </c>
      <c r="G19" s="32" t="s">
        <v>3</v>
      </c>
      <c r="H19" s="32">
        <v>229</v>
      </c>
      <c r="I19" s="108"/>
      <c r="J19" s="111">
        <v>60</v>
      </c>
      <c r="K19" s="39">
        <f t="shared" si="0"/>
        <v>169</v>
      </c>
      <c r="L19" s="40"/>
      <c r="M19" s="40">
        <v>7558</v>
      </c>
      <c r="N19" s="41">
        <v>0</v>
      </c>
      <c r="O19" s="86"/>
      <c r="P19" s="86">
        <f t="shared" si="1"/>
        <v>7558</v>
      </c>
      <c r="Q19" s="86">
        <v>12637</v>
      </c>
      <c r="R19" s="147"/>
      <c r="S19" s="148"/>
      <c r="T19" s="148"/>
      <c r="U19" s="149"/>
      <c r="V19" s="80"/>
      <c r="W19" s="80"/>
      <c r="X19" s="81">
        <v>30477</v>
      </c>
      <c r="Y19" s="81">
        <v>30494</v>
      </c>
    </row>
    <row r="20" spans="1:25" ht="15" customHeight="1" x14ac:dyDescent="0.2">
      <c r="A20" s="52" t="s">
        <v>114</v>
      </c>
      <c r="B20" s="57" t="s">
        <v>183</v>
      </c>
      <c r="C20" s="49" t="s">
        <v>95</v>
      </c>
      <c r="D20" s="58" t="s">
        <v>245</v>
      </c>
      <c r="E20" s="57" t="s">
        <v>178</v>
      </c>
      <c r="F20" s="60">
        <v>30607</v>
      </c>
      <c r="G20" s="37" t="s">
        <v>3</v>
      </c>
      <c r="H20" s="37">
        <v>431</v>
      </c>
      <c r="I20" s="107">
        <v>4180</v>
      </c>
      <c r="J20" s="111">
        <v>60</v>
      </c>
      <c r="K20" s="84">
        <f t="shared" si="0"/>
        <v>371</v>
      </c>
      <c r="L20" s="38"/>
      <c r="M20" s="38">
        <v>7600</v>
      </c>
      <c r="N20" s="30">
        <v>0</v>
      </c>
      <c r="O20" s="83"/>
      <c r="P20" s="83">
        <f t="shared" si="1"/>
        <v>7600</v>
      </c>
      <c r="Q20" s="83">
        <v>12560</v>
      </c>
      <c r="R20" s="144" t="s">
        <v>300</v>
      </c>
      <c r="S20" s="145"/>
      <c r="T20" s="145"/>
      <c r="U20" s="146"/>
      <c r="V20" s="80"/>
      <c r="W20" s="80"/>
      <c r="X20" s="81">
        <v>41773</v>
      </c>
      <c r="Y20" s="80"/>
    </row>
    <row r="21" spans="1:25" ht="15" customHeight="1" x14ac:dyDescent="0.2">
      <c r="A21" s="51" t="s">
        <v>115</v>
      </c>
      <c r="B21" s="56" t="s">
        <v>184</v>
      </c>
      <c r="C21" s="48" t="s">
        <v>103</v>
      </c>
      <c r="D21" s="59" t="s">
        <v>246</v>
      </c>
      <c r="E21" s="56" t="s">
        <v>182</v>
      </c>
      <c r="F21" s="61">
        <v>30568</v>
      </c>
      <c r="G21" s="32" t="s">
        <v>3</v>
      </c>
      <c r="H21" s="32">
        <v>295</v>
      </c>
      <c r="I21" s="108"/>
      <c r="J21" s="111">
        <v>60</v>
      </c>
      <c r="K21" s="39">
        <f t="shared" si="0"/>
        <v>235</v>
      </c>
      <c r="L21" s="40"/>
      <c r="M21" s="40">
        <v>7096</v>
      </c>
      <c r="N21" s="41">
        <v>0</v>
      </c>
      <c r="O21" s="86"/>
      <c r="P21" s="86">
        <f t="shared" si="1"/>
        <v>7096</v>
      </c>
      <c r="Q21" s="86"/>
      <c r="R21" s="147" t="s">
        <v>301</v>
      </c>
      <c r="S21" s="148"/>
      <c r="T21" s="148"/>
      <c r="U21" s="149"/>
      <c r="V21" s="80"/>
      <c r="W21" s="80"/>
      <c r="X21" s="80"/>
      <c r="Y21" s="80"/>
    </row>
    <row r="22" spans="1:25" ht="15" customHeight="1" x14ac:dyDescent="0.2">
      <c r="A22" s="52" t="s">
        <v>116</v>
      </c>
      <c r="B22" s="57" t="s">
        <v>185</v>
      </c>
      <c r="C22" s="49" t="s">
        <v>95</v>
      </c>
      <c r="D22" s="58" t="s">
        <v>247</v>
      </c>
      <c r="E22" s="57" t="s">
        <v>178</v>
      </c>
      <c r="F22" s="60">
        <v>30576</v>
      </c>
      <c r="G22" s="37" t="s">
        <v>3</v>
      </c>
      <c r="H22" s="37">
        <v>300</v>
      </c>
      <c r="I22" s="107">
        <v>2827</v>
      </c>
      <c r="J22" s="111">
        <v>60</v>
      </c>
      <c r="K22" s="84">
        <f t="shared" si="0"/>
        <v>240</v>
      </c>
      <c r="L22" s="38"/>
      <c r="M22" s="38">
        <v>7628</v>
      </c>
      <c r="N22" s="30">
        <v>0</v>
      </c>
      <c r="O22" s="83"/>
      <c r="P22" s="83">
        <f t="shared" si="1"/>
        <v>7628</v>
      </c>
      <c r="Q22" s="83"/>
      <c r="R22" s="144" t="s">
        <v>302</v>
      </c>
      <c r="S22" s="145"/>
      <c r="T22" s="145"/>
      <c r="U22" s="146"/>
      <c r="V22" s="80"/>
      <c r="W22" s="80"/>
      <c r="X22" s="81">
        <v>31202</v>
      </c>
      <c r="Y22" s="81">
        <v>38008</v>
      </c>
    </row>
    <row r="23" spans="1:25" ht="15" customHeight="1" x14ac:dyDescent="0.2">
      <c r="A23" s="51" t="s">
        <v>117</v>
      </c>
      <c r="B23" s="56" t="s">
        <v>186</v>
      </c>
      <c r="C23" s="48" t="s">
        <v>104</v>
      </c>
      <c r="D23" s="59" t="s">
        <v>248</v>
      </c>
      <c r="E23" s="56" t="s">
        <v>178</v>
      </c>
      <c r="F23" s="61">
        <v>30613</v>
      </c>
      <c r="G23" s="32" t="s">
        <v>3</v>
      </c>
      <c r="H23" s="32">
        <v>322</v>
      </c>
      <c r="I23" s="108">
        <v>5020</v>
      </c>
      <c r="J23" s="111">
        <v>60</v>
      </c>
      <c r="K23" s="39">
        <f t="shared" si="0"/>
        <v>262</v>
      </c>
      <c r="L23" s="40"/>
      <c r="M23" s="40">
        <v>7086</v>
      </c>
      <c r="N23" s="41">
        <v>4200</v>
      </c>
      <c r="O23" s="86"/>
      <c r="P23" s="86">
        <f t="shared" si="1"/>
        <v>2886</v>
      </c>
      <c r="Q23" s="86">
        <v>7818</v>
      </c>
      <c r="R23" s="147" t="s">
        <v>303</v>
      </c>
      <c r="S23" s="148"/>
      <c r="T23" s="148"/>
      <c r="U23" s="149"/>
      <c r="V23" s="80"/>
      <c r="W23" s="80"/>
      <c r="X23" s="80"/>
      <c r="Y23" s="81">
        <v>38075</v>
      </c>
    </row>
    <row r="24" spans="1:25" ht="15" customHeight="1" x14ac:dyDescent="0.2">
      <c r="A24" s="52" t="s">
        <v>118</v>
      </c>
      <c r="B24" s="57" t="s">
        <v>187</v>
      </c>
      <c r="C24" s="49" t="s">
        <v>103</v>
      </c>
      <c r="D24" s="58" t="s">
        <v>249</v>
      </c>
      <c r="E24" s="57" t="s">
        <v>182</v>
      </c>
      <c r="F24" s="60">
        <v>30762</v>
      </c>
      <c r="G24" s="37" t="s">
        <v>3</v>
      </c>
      <c r="H24" s="37">
        <v>231</v>
      </c>
      <c r="I24" s="107"/>
      <c r="J24" s="111">
        <v>60</v>
      </c>
      <c r="K24" s="84">
        <f t="shared" si="0"/>
        <v>171</v>
      </c>
      <c r="L24" s="38"/>
      <c r="M24" s="38">
        <v>7564</v>
      </c>
      <c r="N24" s="30">
        <v>0</v>
      </c>
      <c r="O24" s="83"/>
      <c r="P24" s="83">
        <f t="shared" si="1"/>
        <v>7564</v>
      </c>
      <c r="Q24" s="83"/>
      <c r="R24" s="144"/>
      <c r="S24" s="145"/>
      <c r="T24" s="145"/>
      <c r="U24" s="146"/>
      <c r="V24" s="80"/>
      <c r="W24" s="80"/>
      <c r="X24" s="80"/>
      <c r="Y24" s="80"/>
    </row>
    <row r="25" spans="1:25" ht="15" customHeight="1" x14ac:dyDescent="0.2">
      <c r="A25" s="51" t="s">
        <v>119</v>
      </c>
      <c r="B25" s="56" t="s">
        <v>188</v>
      </c>
      <c r="C25" s="48" t="s">
        <v>95</v>
      </c>
      <c r="D25" s="59" t="s">
        <v>250</v>
      </c>
      <c r="E25" s="56" t="s">
        <v>182</v>
      </c>
      <c r="F25" s="61">
        <v>30835</v>
      </c>
      <c r="G25" s="32" t="s">
        <v>3</v>
      </c>
      <c r="H25" s="32">
        <v>340</v>
      </c>
      <c r="I25" s="108"/>
      <c r="J25" s="111">
        <v>60</v>
      </c>
      <c r="K25" s="39">
        <f t="shared" si="0"/>
        <v>280</v>
      </c>
      <c r="L25" s="40"/>
      <c r="M25" s="106">
        <v>6822</v>
      </c>
      <c r="N25" s="41">
        <v>0</v>
      </c>
      <c r="O25" s="86"/>
      <c r="P25" s="105">
        <f t="shared" si="1"/>
        <v>6822</v>
      </c>
      <c r="Q25" s="86"/>
      <c r="R25" s="147"/>
      <c r="S25" s="148"/>
      <c r="T25" s="148"/>
      <c r="U25" s="149"/>
      <c r="V25" s="80"/>
      <c r="W25" s="80"/>
      <c r="X25" s="80"/>
      <c r="Y25" s="80"/>
    </row>
    <row r="26" spans="1:25" ht="15" customHeight="1" x14ac:dyDescent="0.2">
      <c r="A26" s="52" t="s">
        <v>120</v>
      </c>
      <c r="B26" s="57" t="s">
        <v>189</v>
      </c>
      <c r="C26" s="49" t="s">
        <v>103</v>
      </c>
      <c r="D26" s="58" t="s">
        <v>251</v>
      </c>
      <c r="E26" s="57" t="s">
        <v>182</v>
      </c>
      <c r="F26" s="60">
        <v>30957</v>
      </c>
      <c r="G26" s="37" t="s">
        <v>3</v>
      </c>
      <c r="H26" s="37">
        <v>1504</v>
      </c>
      <c r="I26" s="107"/>
      <c r="J26" s="111">
        <v>60</v>
      </c>
      <c r="K26" s="84">
        <f t="shared" si="0"/>
        <v>1444</v>
      </c>
      <c r="L26" s="38"/>
      <c r="M26" s="38">
        <v>7564</v>
      </c>
      <c r="N26" s="30">
        <v>0</v>
      </c>
      <c r="O26" s="83"/>
      <c r="P26" s="83">
        <f t="shared" si="1"/>
        <v>7564</v>
      </c>
      <c r="Q26" s="83">
        <v>10302</v>
      </c>
      <c r="R26" s="144"/>
      <c r="S26" s="145"/>
      <c r="T26" s="145"/>
      <c r="U26" s="146"/>
      <c r="V26" s="80"/>
      <c r="W26" s="80"/>
      <c r="X26" s="80"/>
      <c r="Y26" s="80"/>
    </row>
    <row r="27" spans="1:25" ht="15" customHeight="1" x14ac:dyDescent="0.2">
      <c r="A27" s="51" t="s">
        <v>121</v>
      </c>
      <c r="B27" s="56" t="s">
        <v>190</v>
      </c>
      <c r="C27" s="48" t="s">
        <v>95</v>
      </c>
      <c r="D27" s="59" t="s">
        <v>252</v>
      </c>
      <c r="E27" s="56" t="s">
        <v>178</v>
      </c>
      <c r="F27" s="61">
        <v>31280</v>
      </c>
      <c r="G27" s="32" t="s">
        <v>3</v>
      </c>
      <c r="H27" s="32">
        <v>612</v>
      </c>
      <c r="I27" s="108">
        <v>5193</v>
      </c>
      <c r="J27" s="111">
        <v>60</v>
      </c>
      <c r="K27" s="39">
        <f t="shared" si="0"/>
        <v>552</v>
      </c>
      <c r="L27" s="40"/>
      <c r="M27" s="40">
        <v>7588</v>
      </c>
      <c r="N27" s="41">
        <v>0</v>
      </c>
      <c r="O27" s="86"/>
      <c r="P27" s="86">
        <f t="shared" si="1"/>
        <v>7588</v>
      </c>
      <c r="Q27" s="86"/>
      <c r="R27" s="147" t="s">
        <v>304</v>
      </c>
      <c r="S27" s="148"/>
      <c r="T27" s="148"/>
      <c r="U27" s="149"/>
      <c r="V27" s="82"/>
      <c r="W27" s="82"/>
      <c r="X27" s="82"/>
      <c r="Y27" s="79">
        <v>36712</v>
      </c>
    </row>
    <row r="28" spans="1:25" ht="15" customHeight="1" x14ac:dyDescent="0.2">
      <c r="A28" s="52" t="s">
        <v>122</v>
      </c>
      <c r="B28" s="57" t="s">
        <v>191</v>
      </c>
      <c r="C28" s="49" t="s">
        <v>106</v>
      </c>
      <c r="D28" s="58" t="s">
        <v>253</v>
      </c>
      <c r="E28" s="57" t="s">
        <v>192</v>
      </c>
      <c r="F28" s="60">
        <v>31646</v>
      </c>
      <c r="G28" s="37" t="s">
        <v>3</v>
      </c>
      <c r="H28" s="37">
        <v>302</v>
      </c>
      <c r="I28" s="107"/>
      <c r="J28" s="111">
        <v>60</v>
      </c>
      <c r="K28" s="84">
        <f t="shared" si="0"/>
        <v>242</v>
      </c>
      <c r="L28" s="38"/>
      <c r="M28" s="38">
        <v>7126</v>
      </c>
      <c r="N28" s="30">
        <v>0</v>
      </c>
      <c r="O28" s="83"/>
      <c r="P28" s="83">
        <f t="shared" si="1"/>
        <v>7126</v>
      </c>
      <c r="Q28" s="83"/>
      <c r="R28" s="144"/>
      <c r="S28" s="145"/>
      <c r="T28" s="145"/>
      <c r="U28" s="146"/>
      <c r="V28" s="80"/>
      <c r="W28" s="80"/>
      <c r="X28" s="81">
        <v>31696</v>
      </c>
      <c r="Y28" s="80"/>
    </row>
    <row r="29" spans="1:25" ht="15" customHeight="1" x14ac:dyDescent="0.2">
      <c r="A29" s="51" t="s">
        <v>123</v>
      </c>
      <c r="B29" s="56" t="s">
        <v>193</v>
      </c>
      <c r="C29" s="48" t="s">
        <v>106</v>
      </c>
      <c r="D29" s="59" t="s">
        <v>254</v>
      </c>
      <c r="E29" s="56" t="s">
        <v>192</v>
      </c>
      <c r="F29" s="61">
        <v>31748</v>
      </c>
      <c r="G29" s="95" t="s">
        <v>171</v>
      </c>
      <c r="H29" s="32">
        <v>300</v>
      </c>
      <c r="I29" s="108"/>
      <c r="J29" s="111">
        <v>60</v>
      </c>
      <c r="K29" s="39">
        <f t="shared" si="0"/>
        <v>240</v>
      </c>
      <c r="L29" s="40"/>
      <c r="M29" s="40">
        <v>7078</v>
      </c>
      <c r="N29" s="41">
        <v>0</v>
      </c>
      <c r="O29" s="86"/>
      <c r="P29" s="86">
        <f t="shared" si="1"/>
        <v>7078</v>
      </c>
      <c r="Q29" s="87">
        <v>10302</v>
      </c>
      <c r="R29" s="147" t="s">
        <v>305</v>
      </c>
      <c r="S29" s="148"/>
      <c r="T29" s="148"/>
      <c r="U29" s="149"/>
      <c r="V29" s="81">
        <v>34073</v>
      </c>
      <c r="W29" s="80"/>
      <c r="X29" s="80"/>
      <c r="Y29" s="80"/>
    </row>
    <row r="30" spans="1:25" ht="15" customHeight="1" x14ac:dyDescent="0.2">
      <c r="A30" s="52" t="s">
        <v>124</v>
      </c>
      <c r="B30" s="57" t="s">
        <v>194</v>
      </c>
      <c r="C30" s="49" t="s">
        <v>106</v>
      </c>
      <c r="D30" s="58" t="s">
        <v>255</v>
      </c>
      <c r="E30" s="57" t="s">
        <v>192</v>
      </c>
      <c r="F30" s="60">
        <v>32044</v>
      </c>
      <c r="G30" s="37" t="s">
        <v>3</v>
      </c>
      <c r="H30" s="37">
        <v>320</v>
      </c>
      <c r="I30" s="107"/>
      <c r="J30" s="111">
        <v>60</v>
      </c>
      <c r="K30" s="97">
        <f t="shared" ref="K30:K40" si="2">+H30-J30</f>
        <v>260</v>
      </c>
      <c r="L30" s="38"/>
      <c r="M30" s="38">
        <v>7562</v>
      </c>
      <c r="N30" s="30">
        <v>0</v>
      </c>
      <c r="O30" s="83"/>
      <c r="P30" s="103">
        <f t="shared" si="1"/>
        <v>7562</v>
      </c>
      <c r="Q30" s="83"/>
      <c r="R30" s="144" t="s">
        <v>306</v>
      </c>
      <c r="S30" s="145"/>
      <c r="T30" s="145"/>
      <c r="U30" s="146"/>
      <c r="V30" s="80"/>
      <c r="W30" s="80"/>
      <c r="X30" s="80"/>
      <c r="Y30" s="81">
        <v>40595</v>
      </c>
    </row>
    <row r="31" spans="1:25" ht="15" customHeight="1" x14ac:dyDescent="0.2">
      <c r="A31" s="51" t="s">
        <v>125</v>
      </c>
      <c r="B31" s="56" t="s">
        <v>195</v>
      </c>
      <c r="C31" s="48" t="s">
        <v>106</v>
      </c>
      <c r="D31" s="59" t="s">
        <v>256</v>
      </c>
      <c r="E31" s="56" t="s">
        <v>178</v>
      </c>
      <c r="F31" s="61">
        <v>38467</v>
      </c>
      <c r="G31" s="32" t="s">
        <v>3</v>
      </c>
      <c r="H31" s="32">
        <v>369</v>
      </c>
      <c r="I31" s="108"/>
      <c r="J31" s="111">
        <v>60</v>
      </c>
      <c r="K31" s="39">
        <f t="shared" si="2"/>
        <v>309</v>
      </c>
      <c r="L31" s="40"/>
      <c r="M31" s="40">
        <v>7086</v>
      </c>
      <c r="N31" s="41">
        <v>0</v>
      </c>
      <c r="O31" s="86"/>
      <c r="P31" s="105">
        <f t="shared" si="1"/>
        <v>7086</v>
      </c>
      <c r="Q31" s="86"/>
      <c r="R31" s="147" t="s">
        <v>307</v>
      </c>
      <c r="S31" s="148"/>
      <c r="T31" s="148"/>
      <c r="U31" s="149"/>
      <c r="V31" s="80"/>
      <c r="W31" s="80"/>
      <c r="X31" s="80"/>
      <c r="Y31" s="81">
        <v>39367</v>
      </c>
    </row>
    <row r="32" spans="1:25" ht="15" customHeight="1" x14ac:dyDescent="0.2">
      <c r="A32" s="52" t="s">
        <v>126</v>
      </c>
      <c r="B32" s="57" t="s">
        <v>196</v>
      </c>
      <c r="C32" s="49" t="s">
        <v>106</v>
      </c>
      <c r="D32" s="58" t="s">
        <v>257</v>
      </c>
      <c r="E32" s="57" t="s">
        <v>178</v>
      </c>
      <c r="F32" s="60">
        <v>35406</v>
      </c>
      <c r="G32" s="37" t="s">
        <v>3</v>
      </c>
      <c r="H32" s="37">
        <v>366</v>
      </c>
      <c r="I32" s="107"/>
      <c r="J32" s="111">
        <v>60</v>
      </c>
      <c r="K32" s="97">
        <f t="shared" si="2"/>
        <v>306</v>
      </c>
      <c r="L32" s="38"/>
      <c r="M32" s="38">
        <v>7086</v>
      </c>
      <c r="N32" s="30">
        <v>0</v>
      </c>
      <c r="O32" s="83"/>
      <c r="P32" s="103">
        <f t="shared" si="1"/>
        <v>7086</v>
      </c>
      <c r="Q32" s="83"/>
      <c r="R32" s="124"/>
      <c r="S32" s="125"/>
      <c r="T32" s="125"/>
      <c r="U32" s="126"/>
      <c r="V32" s="80"/>
      <c r="W32" s="80"/>
      <c r="X32" s="81">
        <v>35413</v>
      </c>
      <c r="Y32" s="80"/>
    </row>
    <row r="33" spans="1:25" ht="15" customHeight="1" x14ac:dyDescent="0.2">
      <c r="A33" s="51" t="s">
        <v>127</v>
      </c>
      <c r="B33" s="56" t="s">
        <v>197</v>
      </c>
      <c r="C33" s="48" t="s">
        <v>95</v>
      </c>
      <c r="D33" s="59" t="s">
        <v>258</v>
      </c>
      <c r="E33" s="56" t="s">
        <v>178</v>
      </c>
      <c r="F33" s="61">
        <v>38104</v>
      </c>
      <c r="G33" s="32" t="s">
        <v>3</v>
      </c>
      <c r="H33" s="32">
        <v>399</v>
      </c>
      <c r="I33" s="108">
        <v>5280</v>
      </c>
      <c r="J33" s="111">
        <v>60</v>
      </c>
      <c r="K33" s="39">
        <f t="shared" si="2"/>
        <v>339</v>
      </c>
      <c r="L33" s="40"/>
      <c r="M33" s="40">
        <v>7126</v>
      </c>
      <c r="N33" s="41">
        <v>3160</v>
      </c>
      <c r="O33" s="86"/>
      <c r="P33" s="86">
        <f>+M33-N33</f>
        <v>3966</v>
      </c>
      <c r="Q33" s="86">
        <v>12730</v>
      </c>
      <c r="R33" s="127"/>
      <c r="S33" s="128"/>
      <c r="T33" s="128"/>
      <c r="U33" s="129"/>
      <c r="V33" s="80"/>
      <c r="W33" s="80"/>
      <c r="X33" s="81">
        <v>38112</v>
      </c>
      <c r="Y33" s="81">
        <v>38127</v>
      </c>
    </row>
    <row r="34" spans="1:25" ht="15" customHeight="1" x14ac:dyDescent="0.2">
      <c r="A34" s="52" t="s">
        <v>128</v>
      </c>
      <c r="B34" s="57" t="s">
        <v>198</v>
      </c>
      <c r="C34" s="49" t="s">
        <v>98</v>
      </c>
      <c r="D34" s="58" t="s">
        <v>259</v>
      </c>
      <c r="E34" s="57" t="s">
        <v>178</v>
      </c>
      <c r="F34" s="60">
        <v>38279</v>
      </c>
      <c r="G34" s="37" t="s">
        <v>3</v>
      </c>
      <c r="H34" s="37">
        <v>660</v>
      </c>
      <c r="I34" s="107"/>
      <c r="J34" s="111">
        <v>60</v>
      </c>
      <c r="K34" s="84">
        <f t="shared" si="2"/>
        <v>600</v>
      </c>
      <c r="L34" s="38"/>
      <c r="M34" s="38">
        <v>7092</v>
      </c>
      <c r="N34" s="30">
        <v>2948</v>
      </c>
      <c r="O34" s="83"/>
      <c r="P34" s="83">
        <f>+M34-N34</f>
        <v>4144</v>
      </c>
      <c r="Q34" s="83">
        <v>12730</v>
      </c>
      <c r="R34" s="124"/>
      <c r="S34" s="125"/>
      <c r="T34" s="125"/>
      <c r="U34" s="126"/>
      <c r="V34" s="80"/>
      <c r="W34" s="80"/>
      <c r="X34" s="80"/>
      <c r="Y34" s="80"/>
    </row>
    <row r="35" spans="1:25" ht="15" customHeight="1" x14ac:dyDescent="0.2">
      <c r="A35" s="51" t="s">
        <v>129</v>
      </c>
      <c r="B35" s="56" t="s">
        <v>199</v>
      </c>
      <c r="C35" s="48" t="s">
        <v>102</v>
      </c>
      <c r="D35" s="59" t="s">
        <v>260</v>
      </c>
      <c r="E35" s="56" t="s">
        <v>178</v>
      </c>
      <c r="F35" s="61">
        <v>38272</v>
      </c>
      <c r="G35" s="32" t="s">
        <v>3</v>
      </c>
      <c r="H35" s="32">
        <v>540</v>
      </c>
      <c r="I35" s="108"/>
      <c r="J35" s="111">
        <v>60</v>
      </c>
      <c r="K35" s="39">
        <f t="shared" si="2"/>
        <v>480</v>
      </c>
      <c r="L35" s="40"/>
      <c r="M35" s="40">
        <v>7090</v>
      </c>
      <c r="N35" s="41">
        <v>3042</v>
      </c>
      <c r="O35" s="86"/>
      <c r="P35" s="105">
        <f t="shared" ref="P35:P36" si="3">+M35-N35</f>
        <v>4048</v>
      </c>
      <c r="Q35" s="86"/>
      <c r="R35" s="127"/>
      <c r="S35" s="128"/>
      <c r="T35" s="128"/>
      <c r="U35" s="129"/>
      <c r="V35" s="80"/>
      <c r="W35" s="80"/>
      <c r="X35" s="80"/>
      <c r="Y35" s="81">
        <v>39722</v>
      </c>
    </row>
    <row r="36" spans="1:25" ht="15" customHeight="1" x14ac:dyDescent="0.2">
      <c r="A36" s="52" t="s">
        <v>130</v>
      </c>
      <c r="B36" s="57" t="s">
        <v>200</v>
      </c>
      <c r="C36" s="49" t="s">
        <v>95</v>
      </c>
      <c r="D36" s="58" t="s">
        <v>261</v>
      </c>
      <c r="E36" s="57" t="s">
        <v>178</v>
      </c>
      <c r="F36" s="60">
        <v>38338</v>
      </c>
      <c r="G36" s="37" t="s">
        <v>3</v>
      </c>
      <c r="H36" s="37">
        <v>651</v>
      </c>
      <c r="I36" s="107"/>
      <c r="J36" s="111">
        <v>60</v>
      </c>
      <c r="K36" s="97">
        <f t="shared" si="2"/>
        <v>591</v>
      </c>
      <c r="L36" s="38"/>
      <c r="M36" s="38">
        <v>7120</v>
      </c>
      <c r="N36" s="30">
        <v>3100</v>
      </c>
      <c r="O36" s="83"/>
      <c r="P36" s="103">
        <f t="shared" si="3"/>
        <v>4020</v>
      </c>
      <c r="Q36" s="83"/>
      <c r="R36" s="124"/>
      <c r="S36" s="125"/>
      <c r="T36" s="125"/>
      <c r="U36" s="126"/>
      <c r="V36" s="80"/>
      <c r="W36" s="80"/>
      <c r="X36" s="80"/>
      <c r="Y36" s="80"/>
    </row>
    <row r="37" spans="1:25" x14ac:dyDescent="0.2">
      <c r="A37" s="51" t="s">
        <v>131</v>
      </c>
      <c r="B37" s="56" t="s">
        <v>201</v>
      </c>
      <c r="C37" s="48" t="s">
        <v>95</v>
      </c>
      <c r="D37" s="59" t="s">
        <v>262</v>
      </c>
      <c r="E37" s="56" t="s">
        <v>178</v>
      </c>
      <c r="F37" s="61">
        <v>38533</v>
      </c>
      <c r="G37" s="32" t="s">
        <v>3</v>
      </c>
      <c r="H37" s="32">
        <v>660</v>
      </c>
      <c r="I37" s="108"/>
      <c r="J37" s="111">
        <v>60</v>
      </c>
      <c r="K37" s="39">
        <f t="shared" si="2"/>
        <v>600</v>
      </c>
      <c r="L37" s="40"/>
      <c r="M37" s="40">
        <v>7165</v>
      </c>
      <c r="N37" s="41">
        <v>6366</v>
      </c>
      <c r="O37" s="86"/>
      <c r="P37" s="86">
        <f>+M37-N37</f>
        <v>799</v>
      </c>
      <c r="Q37" s="87">
        <v>10183</v>
      </c>
      <c r="R37" s="127"/>
      <c r="S37" s="128"/>
      <c r="T37" s="128"/>
      <c r="U37" s="129"/>
      <c r="V37" s="80"/>
      <c r="W37" s="80"/>
      <c r="X37" s="80"/>
      <c r="Y37" s="80"/>
    </row>
    <row r="38" spans="1:25" x14ac:dyDescent="0.2">
      <c r="A38" s="52" t="s">
        <v>132</v>
      </c>
      <c r="B38" s="57" t="s">
        <v>202</v>
      </c>
      <c r="C38" s="49" t="s">
        <v>97</v>
      </c>
      <c r="D38" s="58" t="s">
        <v>263</v>
      </c>
      <c r="E38" s="57" t="s">
        <v>178</v>
      </c>
      <c r="F38" s="60">
        <v>38620</v>
      </c>
      <c r="G38" s="37" t="s">
        <v>3</v>
      </c>
      <c r="H38" s="37">
        <v>550</v>
      </c>
      <c r="I38" s="107"/>
      <c r="J38" s="111">
        <v>60</v>
      </c>
      <c r="K38" s="84">
        <f t="shared" si="2"/>
        <v>490</v>
      </c>
      <c r="L38" s="38"/>
      <c r="M38" s="38">
        <v>7089</v>
      </c>
      <c r="N38" s="30">
        <v>2768</v>
      </c>
      <c r="O38" s="83"/>
      <c r="P38" s="83">
        <f>+M38-N38</f>
        <v>4321</v>
      </c>
      <c r="Q38" s="83"/>
      <c r="R38" s="124"/>
      <c r="S38" s="125"/>
      <c r="T38" s="125"/>
      <c r="U38" s="126"/>
      <c r="V38" s="80"/>
      <c r="W38" s="80"/>
      <c r="X38" s="81">
        <v>38630</v>
      </c>
      <c r="Y38" s="80"/>
    </row>
    <row r="39" spans="1:25" x14ac:dyDescent="0.2">
      <c r="A39" s="51" t="s">
        <v>133</v>
      </c>
      <c r="B39" s="56" t="s">
        <v>203</v>
      </c>
      <c r="C39" s="48" t="s">
        <v>95</v>
      </c>
      <c r="D39" s="59" t="s">
        <v>264</v>
      </c>
      <c r="E39" s="56" t="s">
        <v>178</v>
      </c>
      <c r="F39" s="61">
        <v>38469</v>
      </c>
      <c r="G39" s="32" t="s">
        <v>3</v>
      </c>
      <c r="H39" s="32">
        <v>628</v>
      </c>
      <c r="I39" s="108">
        <v>3055</v>
      </c>
      <c r="J39" s="111">
        <v>60</v>
      </c>
      <c r="K39" s="39">
        <f t="shared" si="2"/>
        <v>568</v>
      </c>
      <c r="L39" s="40"/>
      <c r="M39" s="40">
        <v>7129</v>
      </c>
      <c r="N39" s="41">
        <v>3824</v>
      </c>
      <c r="O39" s="86"/>
      <c r="P39" s="105">
        <f t="shared" ref="P39" si="4">+M39-N39</f>
        <v>3305</v>
      </c>
      <c r="Q39" s="86"/>
      <c r="R39" s="127"/>
      <c r="S39" s="128"/>
      <c r="T39" s="128"/>
      <c r="U39" s="129"/>
      <c r="V39" s="80"/>
      <c r="W39" s="80"/>
      <c r="X39" s="80"/>
      <c r="Y39" s="80"/>
    </row>
    <row r="40" spans="1:25" x14ac:dyDescent="0.2">
      <c r="A40" s="52" t="s">
        <v>134</v>
      </c>
      <c r="B40" s="57" t="s">
        <v>204</v>
      </c>
      <c r="C40" s="49" t="s">
        <v>98</v>
      </c>
      <c r="D40" s="58" t="s">
        <v>265</v>
      </c>
      <c r="E40" s="57" t="s">
        <v>178</v>
      </c>
      <c r="F40" s="60">
        <v>39054</v>
      </c>
      <c r="G40" s="37" t="s">
        <v>3</v>
      </c>
      <c r="H40" s="37">
        <v>626</v>
      </c>
      <c r="I40" s="107"/>
      <c r="J40" s="111">
        <v>60</v>
      </c>
      <c r="K40" s="39">
        <f t="shared" si="2"/>
        <v>566</v>
      </c>
      <c r="L40" s="38"/>
      <c r="M40" s="38">
        <v>7094</v>
      </c>
      <c r="N40" s="30">
        <v>2872</v>
      </c>
      <c r="O40" s="83"/>
      <c r="P40" s="103">
        <f>+M40-N40</f>
        <v>4222</v>
      </c>
      <c r="Q40" s="83"/>
      <c r="R40" s="124"/>
      <c r="S40" s="125"/>
      <c r="T40" s="125"/>
      <c r="U40" s="126"/>
      <c r="V40" s="80"/>
      <c r="W40" s="80"/>
      <c r="X40" s="81">
        <v>39085</v>
      </c>
      <c r="Y40" s="80"/>
    </row>
    <row r="41" spans="1:25" x14ac:dyDescent="0.2">
      <c r="A41" s="51" t="s">
        <v>135</v>
      </c>
      <c r="B41" s="56" t="s">
        <v>205</v>
      </c>
      <c r="C41" s="48" t="s">
        <v>103</v>
      </c>
      <c r="D41" s="59" t="s">
        <v>266</v>
      </c>
      <c r="E41" s="56" t="s">
        <v>178</v>
      </c>
      <c r="F41" s="61">
        <v>39065</v>
      </c>
      <c r="G41" s="32" t="s">
        <v>3</v>
      </c>
      <c r="H41" s="32">
        <v>572</v>
      </c>
      <c r="I41" s="108"/>
      <c r="J41" s="111">
        <v>60</v>
      </c>
      <c r="K41" s="39">
        <f t="shared" ref="K41:K48" si="5">+H41-J41</f>
        <v>512</v>
      </c>
      <c r="L41" s="40"/>
      <c r="M41" s="40">
        <v>7082</v>
      </c>
      <c r="N41" s="41">
        <v>2916</v>
      </c>
      <c r="O41" s="86"/>
      <c r="P41" s="86">
        <f t="shared" ref="P41:P51" si="6">+M41-N41</f>
        <v>4166</v>
      </c>
      <c r="Q41" s="86"/>
      <c r="R41" s="127"/>
      <c r="S41" s="128"/>
      <c r="T41" s="128"/>
      <c r="U41" s="129"/>
      <c r="V41" s="80"/>
      <c r="W41" s="80"/>
      <c r="X41" s="80"/>
      <c r="Y41" s="80"/>
    </row>
    <row r="42" spans="1:25" x14ac:dyDescent="0.2">
      <c r="A42" s="52" t="s">
        <v>136</v>
      </c>
      <c r="B42" s="57" t="s">
        <v>206</v>
      </c>
      <c r="C42" s="49" t="s">
        <v>95</v>
      </c>
      <c r="D42" s="58" t="s">
        <v>267</v>
      </c>
      <c r="E42" s="57" t="s">
        <v>178</v>
      </c>
      <c r="F42" s="60">
        <v>38884</v>
      </c>
      <c r="G42" s="37" t="s">
        <v>3</v>
      </c>
      <c r="H42" s="37">
        <v>698</v>
      </c>
      <c r="I42" s="107"/>
      <c r="J42" s="111">
        <v>60</v>
      </c>
      <c r="K42" s="84">
        <f t="shared" si="5"/>
        <v>638</v>
      </c>
      <c r="L42" s="38"/>
      <c r="M42" s="38">
        <v>7106</v>
      </c>
      <c r="N42" s="30">
        <v>3450</v>
      </c>
      <c r="O42" s="94"/>
      <c r="P42" s="83">
        <f t="shared" si="6"/>
        <v>3656</v>
      </c>
      <c r="Q42" s="83"/>
      <c r="R42" s="124"/>
      <c r="S42" s="125"/>
      <c r="T42" s="125"/>
      <c r="U42" s="126"/>
      <c r="V42" s="80"/>
      <c r="W42" s="80"/>
      <c r="X42" s="80"/>
      <c r="Y42" s="80"/>
    </row>
    <row r="43" spans="1:25" x14ac:dyDescent="0.2">
      <c r="A43" s="51" t="s">
        <v>137</v>
      </c>
      <c r="B43" s="56" t="s">
        <v>207</v>
      </c>
      <c r="C43" s="48" t="s">
        <v>102</v>
      </c>
      <c r="D43" s="59" t="s">
        <v>249</v>
      </c>
      <c r="E43" s="56" t="s">
        <v>178</v>
      </c>
      <c r="F43" s="61">
        <v>39426</v>
      </c>
      <c r="G43" s="32" t="s">
        <v>3</v>
      </c>
      <c r="H43" s="32">
        <v>414</v>
      </c>
      <c r="I43" s="108"/>
      <c r="J43" s="111">
        <v>60</v>
      </c>
      <c r="K43" s="39">
        <f t="shared" si="5"/>
        <v>354</v>
      </c>
      <c r="L43" s="40"/>
      <c r="M43" s="40">
        <v>7120</v>
      </c>
      <c r="N43" s="41">
        <v>80</v>
      </c>
      <c r="O43" s="86"/>
      <c r="P43" s="86">
        <f t="shared" si="6"/>
        <v>7040</v>
      </c>
      <c r="Q43" s="86"/>
      <c r="R43" s="127"/>
      <c r="S43" s="128"/>
      <c r="T43" s="128"/>
      <c r="U43" s="129"/>
      <c r="V43" s="80"/>
      <c r="W43" s="80"/>
      <c r="X43" s="81">
        <v>39647</v>
      </c>
      <c r="Y43" s="80"/>
    </row>
    <row r="44" spans="1:25" x14ac:dyDescent="0.2">
      <c r="A44" s="52" t="s">
        <v>138</v>
      </c>
      <c r="B44" s="57" t="s">
        <v>208</v>
      </c>
      <c r="C44" s="49" t="s">
        <v>98</v>
      </c>
      <c r="D44" s="58" t="s">
        <v>268</v>
      </c>
      <c r="E44" s="57" t="s">
        <v>178</v>
      </c>
      <c r="F44" s="60">
        <v>39748</v>
      </c>
      <c r="G44" s="37" t="s">
        <v>3</v>
      </c>
      <c r="H44" s="37">
        <v>684</v>
      </c>
      <c r="I44" s="107"/>
      <c r="J44" s="111">
        <v>60</v>
      </c>
      <c r="K44" s="84">
        <f t="shared" si="5"/>
        <v>624</v>
      </c>
      <c r="L44" s="38"/>
      <c r="M44" s="38">
        <v>7113</v>
      </c>
      <c r="N44" s="30">
        <v>3020</v>
      </c>
      <c r="O44" s="94"/>
      <c r="P44" s="83">
        <f t="shared" si="6"/>
        <v>4093</v>
      </c>
      <c r="Q44" s="83"/>
      <c r="R44" s="124"/>
      <c r="S44" s="125"/>
      <c r="T44" s="125"/>
      <c r="U44" s="126"/>
      <c r="V44" s="80"/>
      <c r="W44" s="80"/>
      <c r="X44" s="81">
        <v>39647</v>
      </c>
      <c r="Y44" s="80"/>
    </row>
    <row r="45" spans="1:25" x14ac:dyDescent="0.2">
      <c r="A45" s="51" t="s">
        <v>139</v>
      </c>
      <c r="B45" s="56" t="s">
        <v>209</v>
      </c>
      <c r="C45" s="48" t="s">
        <v>106</v>
      </c>
      <c r="D45" s="59" t="s">
        <v>265</v>
      </c>
      <c r="E45" s="56" t="s">
        <v>178</v>
      </c>
      <c r="F45" s="61" t="s">
        <v>172</v>
      </c>
      <c r="G45" s="95" t="s">
        <v>82</v>
      </c>
      <c r="H45" s="32" t="s">
        <v>172</v>
      </c>
      <c r="I45" s="108"/>
      <c r="J45" s="111">
        <v>60</v>
      </c>
      <c r="K45" s="39"/>
      <c r="L45" s="40"/>
      <c r="M45" s="40"/>
      <c r="N45" s="41"/>
      <c r="O45" s="86"/>
      <c r="P45" s="86"/>
      <c r="Q45" s="86"/>
      <c r="R45" s="127"/>
      <c r="S45" s="128"/>
      <c r="T45" s="128"/>
      <c r="U45" s="129"/>
      <c r="V45" s="80"/>
      <c r="W45" s="80"/>
      <c r="X45" s="80"/>
      <c r="Y45" s="80"/>
    </row>
    <row r="46" spans="1:25" x14ac:dyDescent="0.2">
      <c r="A46" s="52" t="s">
        <v>140</v>
      </c>
      <c r="B46" s="57" t="s">
        <v>210</v>
      </c>
      <c r="C46" s="49" t="s">
        <v>106</v>
      </c>
      <c r="D46" s="58" t="s">
        <v>269</v>
      </c>
      <c r="E46" s="57" t="s">
        <v>178</v>
      </c>
      <c r="F46" s="60">
        <v>39331</v>
      </c>
      <c r="G46" s="37" t="s">
        <v>3</v>
      </c>
      <c r="H46" s="37">
        <v>445</v>
      </c>
      <c r="I46" s="107"/>
      <c r="J46" s="111">
        <v>60</v>
      </c>
      <c r="K46" s="84">
        <f t="shared" si="5"/>
        <v>385</v>
      </c>
      <c r="L46" s="38"/>
      <c r="M46" s="38">
        <v>7081</v>
      </c>
      <c r="N46" s="30">
        <v>2960</v>
      </c>
      <c r="O46" s="94"/>
      <c r="P46" s="83">
        <f t="shared" si="6"/>
        <v>4121</v>
      </c>
      <c r="Q46" s="83"/>
      <c r="R46" s="124"/>
      <c r="S46" s="125"/>
      <c r="T46" s="125"/>
      <c r="U46" s="126"/>
      <c r="V46" s="80"/>
      <c r="W46" s="80"/>
      <c r="X46" s="81">
        <v>39511</v>
      </c>
      <c r="Y46" s="80"/>
    </row>
    <row r="47" spans="1:25" x14ac:dyDescent="0.2">
      <c r="A47" s="51" t="s">
        <v>141</v>
      </c>
      <c r="B47" s="56" t="s">
        <v>211</v>
      </c>
      <c r="C47" s="48" t="s">
        <v>106</v>
      </c>
      <c r="D47" s="59" t="s">
        <v>270</v>
      </c>
      <c r="E47" s="56" t="s">
        <v>178</v>
      </c>
      <c r="F47" s="61">
        <v>39400</v>
      </c>
      <c r="G47" s="32" t="s">
        <v>3</v>
      </c>
      <c r="H47" s="32">
        <v>645</v>
      </c>
      <c r="I47" s="108"/>
      <c r="J47" s="111">
        <v>60</v>
      </c>
      <c r="K47" s="39">
        <f t="shared" si="5"/>
        <v>585</v>
      </c>
      <c r="L47" s="40"/>
      <c r="M47" s="40">
        <v>7096</v>
      </c>
      <c r="N47" s="41">
        <v>1356</v>
      </c>
      <c r="O47" s="86"/>
      <c r="P47" s="86">
        <f t="shared" si="6"/>
        <v>5740</v>
      </c>
      <c r="Q47" s="86"/>
      <c r="R47" s="127"/>
      <c r="S47" s="128"/>
      <c r="T47" s="128"/>
      <c r="U47" s="129"/>
      <c r="V47" s="80"/>
      <c r="W47" s="80"/>
      <c r="X47" s="81">
        <v>39415</v>
      </c>
      <c r="Y47" s="80"/>
    </row>
    <row r="48" spans="1:25" x14ac:dyDescent="0.2">
      <c r="A48" s="52" t="s">
        <v>142</v>
      </c>
      <c r="B48" s="57" t="s">
        <v>212</v>
      </c>
      <c r="C48" s="49" t="s">
        <v>106</v>
      </c>
      <c r="D48" s="58" t="s">
        <v>271</v>
      </c>
      <c r="E48" s="57" t="s">
        <v>178</v>
      </c>
      <c r="F48" s="60">
        <v>39392</v>
      </c>
      <c r="G48" s="37" t="s">
        <v>3</v>
      </c>
      <c r="H48" s="37">
        <v>522</v>
      </c>
      <c r="I48" s="107"/>
      <c r="J48" s="111">
        <v>60</v>
      </c>
      <c r="K48" s="84">
        <f t="shared" si="5"/>
        <v>462</v>
      </c>
      <c r="L48" s="38"/>
      <c r="M48" s="38">
        <v>7085</v>
      </c>
      <c r="N48" s="30">
        <v>1696</v>
      </c>
      <c r="O48" s="83"/>
      <c r="P48" s="83">
        <f t="shared" si="6"/>
        <v>5389</v>
      </c>
      <c r="Q48" s="83"/>
      <c r="R48" s="124"/>
      <c r="S48" s="125"/>
      <c r="T48" s="125"/>
      <c r="U48" s="126"/>
      <c r="V48" s="80"/>
      <c r="W48" s="80"/>
      <c r="X48" s="81">
        <v>39819</v>
      </c>
      <c r="Y48" s="80"/>
    </row>
    <row r="49" spans="1:25" x14ac:dyDescent="0.2">
      <c r="A49" s="51" t="s">
        <v>143</v>
      </c>
      <c r="B49" s="56" t="s">
        <v>213</v>
      </c>
      <c r="C49" s="48" t="s">
        <v>101</v>
      </c>
      <c r="D49" s="59" t="s">
        <v>272</v>
      </c>
      <c r="E49" s="56" t="s">
        <v>178</v>
      </c>
      <c r="F49" s="61" t="s">
        <v>172</v>
      </c>
      <c r="G49" s="95" t="s">
        <v>82</v>
      </c>
      <c r="H49" s="32" t="s">
        <v>172</v>
      </c>
      <c r="I49" s="108"/>
      <c r="J49" s="111">
        <v>60</v>
      </c>
      <c r="K49" s="39"/>
      <c r="L49" s="40"/>
      <c r="M49" s="40"/>
      <c r="N49" s="41"/>
      <c r="O49" s="86"/>
      <c r="P49" s="86"/>
      <c r="Q49" s="86"/>
      <c r="R49" s="127"/>
      <c r="S49" s="128"/>
      <c r="T49" s="128"/>
      <c r="U49" s="129"/>
      <c r="V49" s="80"/>
      <c r="W49" s="80"/>
      <c r="X49" s="80"/>
      <c r="Y49" s="80"/>
    </row>
    <row r="50" spans="1:25" x14ac:dyDescent="0.2">
      <c r="A50" s="52" t="s">
        <v>144</v>
      </c>
      <c r="B50" s="57" t="s">
        <v>214</v>
      </c>
      <c r="C50" s="49" t="s">
        <v>106</v>
      </c>
      <c r="D50" s="58" t="s">
        <v>273</v>
      </c>
      <c r="E50" s="57" t="s">
        <v>178</v>
      </c>
      <c r="F50" s="60" t="s">
        <v>172</v>
      </c>
      <c r="G50" s="95" t="s">
        <v>82</v>
      </c>
      <c r="H50" s="37" t="s">
        <v>172</v>
      </c>
      <c r="I50" s="107"/>
      <c r="J50" s="111">
        <v>60</v>
      </c>
      <c r="K50" s="84"/>
      <c r="L50" s="46"/>
      <c r="M50" s="46"/>
      <c r="N50" s="30"/>
      <c r="O50" s="83"/>
      <c r="P50" s="83"/>
      <c r="Q50" s="83"/>
      <c r="R50" s="124"/>
      <c r="S50" s="125"/>
      <c r="T50" s="125"/>
      <c r="U50" s="126"/>
      <c r="V50" s="80"/>
      <c r="W50" s="80"/>
      <c r="X50" s="80"/>
      <c r="Y50" s="80"/>
    </row>
    <row r="51" spans="1:25" x14ac:dyDescent="0.2">
      <c r="A51" s="51" t="s">
        <v>145</v>
      </c>
      <c r="B51" s="56" t="s">
        <v>215</v>
      </c>
      <c r="C51" s="48" t="s">
        <v>95</v>
      </c>
      <c r="D51" s="59" t="s">
        <v>274</v>
      </c>
      <c r="E51" s="56" t="s">
        <v>180</v>
      </c>
      <c r="F51" s="61">
        <v>40709</v>
      </c>
      <c r="G51" s="32" t="s">
        <v>3</v>
      </c>
      <c r="H51" s="32">
        <v>713</v>
      </c>
      <c r="I51" s="108"/>
      <c r="J51" s="111">
        <v>60</v>
      </c>
      <c r="K51" s="39">
        <f t="shared" ref="K51:K74" si="7">+H51-J51</f>
        <v>653</v>
      </c>
      <c r="L51" s="47"/>
      <c r="M51" s="47">
        <v>7188</v>
      </c>
      <c r="N51" s="41">
        <v>2756</v>
      </c>
      <c r="O51" s="86"/>
      <c r="P51" s="105">
        <f t="shared" si="6"/>
        <v>4432</v>
      </c>
      <c r="Q51" s="86"/>
      <c r="R51" s="127"/>
      <c r="S51" s="128"/>
      <c r="T51" s="128"/>
      <c r="U51" s="129"/>
      <c r="V51" s="80"/>
      <c r="W51" s="80"/>
      <c r="X51" s="81">
        <v>40717</v>
      </c>
      <c r="Y51" s="81">
        <v>40812</v>
      </c>
    </row>
    <row r="52" spans="1:25" ht="12.75" customHeight="1" x14ac:dyDescent="0.2">
      <c r="A52" s="52" t="s">
        <v>146</v>
      </c>
      <c r="B52" s="57" t="s">
        <v>216</v>
      </c>
      <c r="C52" s="49" t="s">
        <v>276</v>
      </c>
      <c r="D52" s="58" t="s">
        <v>275</v>
      </c>
      <c r="E52" s="57" t="s">
        <v>192</v>
      </c>
      <c r="F52" s="60">
        <v>40807</v>
      </c>
      <c r="G52" s="37" t="s">
        <v>3</v>
      </c>
      <c r="H52" s="37">
        <v>489</v>
      </c>
      <c r="I52" s="107"/>
      <c r="J52" s="111">
        <v>60</v>
      </c>
      <c r="K52" s="84">
        <f t="shared" si="7"/>
        <v>429</v>
      </c>
      <c r="L52" s="46"/>
      <c r="M52" s="46">
        <v>7720</v>
      </c>
      <c r="N52" s="30">
        <v>3100</v>
      </c>
      <c r="O52" s="83"/>
      <c r="P52" s="83">
        <f t="shared" ref="P52:P64" si="8">+M52-N52</f>
        <v>4620</v>
      </c>
      <c r="Q52" s="83"/>
      <c r="R52" s="124" t="s">
        <v>308</v>
      </c>
      <c r="S52" s="125"/>
      <c r="T52" s="125"/>
      <c r="U52" s="126"/>
      <c r="V52" s="82"/>
      <c r="W52" s="79">
        <v>40843</v>
      </c>
      <c r="X52" s="79">
        <v>40834</v>
      </c>
      <c r="Y52" s="79">
        <v>40856</v>
      </c>
    </row>
    <row r="53" spans="1:25" x14ac:dyDescent="0.2">
      <c r="A53" s="51" t="s">
        <v>147</v>
      </c>
      <c r="B53" s="56" t="s">
        <v>295</v>
      </c>
      <c r="C53" s="48" t="s">
        <v>106</v>
      </c>
      <c r="D53" s="59" t="s">
        <v>277</v>
      </c>
      <c r="E53" s="56" t="s">
        <v>178</v>
      </c>
      <c r="F53" s="61" t="s">
        <v>172</v>
      </c>
      <c r="G53" s="95" t="s">
        <v>82</v>
      </c>
      <c r="H53" s="32" t="s">
        <v>172</v>
      </c>
      <c r="I53" s="108"/>
      <c r="J53" s="111">
        <v>60</v>
      </c>
      <c r="K53" s="88"/>
      <c r="L53" s="47"/>
      <c r="M53" s="47"/>
      <c r="N53" s="41"/>
      <c r="O53" s="86"/>
      <c r="P53" s="86"/>
      <c r="Q53" s="86"/>
      <c r="R53" s="127"/>
      <c r="S53" s="128"/>
      <c r="T53" s="128"/>
      <c r="U53" s="129"/>
      <c r="V53" s="80"/>
      <c r="W53" s="80"/>
      <c r="X53" s="80"/>
      <c r="Y53" s="80"/>
    </row>
    <row r="54" spans="1:25" x14ac:dyDescent="0.2">
      <c r="A54" s="52" t="s">
        <v>148</v>
      </c>
      <c r="B54" s="57" t="s">
        <v>217</v>
      </c>
      <c r="C54" s="49" t="s">
        <v>106</v>
      </c>
      <c r="D54" s="58" t="s">
        <v>278</v>
      </c>
      <c r="E54" s="57" t="s">
        <v>178</v>
      </c>
      <c r="F54" s="60" t="s">
        <v>172</v>
      </c>
      <c r="G54" s="95" t="s">
        <v>82</v>
      </c>
      <c r="H54" s="37" t="s">
        <v>172</v>
      </c>
      <c r="I54" s="107"/>
      <c r="J54" s="111">
        <v>60</v>
      </c>
      <c r="K54" s="85"/>
      <c r="L54" s="46"/>
      <c r="M54" s="46"/>
      <c r="N54" s="30"/>
      <c r="O54" s="83"/>
      <c r="P54" s="83"/>
      <c r="Q54" s="83"/>
      <c r="R54" s="124"/>
      <c r="S54" s="125"/>
      <c r="T54" s="125"/>
      <c r="U54" s="126"/>
      <c r="V54" s="80"/>
      <c r="W54" s="80"/>
      <c r="X54" s="80"/>
      <c r="Y54" s="80"/>
    </row>
    <row r="55" spans="1:25" x14ac:dyDescent="0.2">
      <c r="A55" s="73" t="s">
        <v>149</v>
      </c>
      <c r="B55" s="74" t="s">
        <v>218</v>
      </c>
      <c r="C55" s="32" t="s">
        <v>106</v>
      </c>
      <c r="D55" s="32" t="s">
        <v>279</v>
      </c>
      <c r="E55" s="74" t="s">
        <v>178</v>
      </c>
      <c r="F55" s="75" t="s">
        <v>172</v>
      </c>
      <c r="G55" s="95" t="s">
        <v>82</v>
      </c>
      <c r="H55" s="32" t="s">
        <v>172</v>
      </c>
      <c r="I55" s="108"/>
      <c r="J55" s="111">
        <v>60</v>
      </c>
      <c r="K55" s="41"/>
      <c r="L55" s="41"/>
      <c r="M55" s="41"/>
      <c r="N55" s="41"/>
      <c r="O55" s="87"/>
      <c r="P55" s="86"/>
      <c r="Q55" s="87"/>
      <c r="R55" s="127"/>
      <c r="S55" s="128"/>
      <c r="T55" s="128"/>
      <c r="U55" s="128"/>
      <c r="V55" s="80"/>
      <c r="W55" s="80"/>
      <c r="X55" s="80"/>
      <c r="Y55" s="80"/>
    </row>
    <row r="56" spans="1:25" x14ac:dyDescent="0.2">
      <c r="A56" s="66" t="s">
        <v>150</v>
      </c>
      <c r="B56" s="68" t="s">
        <v>219</v>
      </c>
      <c r="C56" s="68" t="s">
        <v>106</v>
      </c>
      <c r="D56" s="68" t="s">
        <v>280</v>
      </c>
      <c r="E56" s="68" t="s">
        <v>178</v>
      </c>
      <c r="F56" s="68" t="s">
        <v>172</v>
      </c>
      <c r="G56" s="96" t="s">
        <v>82</v>
      </c>
      <c r="H56" s="71" t="s">
        <v>172</v>
      </c>
      <c r="I56" s="109"/>
      <c r="J56" s="111">
        <v>60</v>
      </c>
      <c r="K56" s="68"/>
      <c r="L56" s="68"/>
      <c r="M56" s="68"/>
      <c r="N56" s="68"/>
      <c r="O56" s="92"/>
      <c r="P56" s="83"/>
      <c r="Q56" s="83"/>
      <c r="R56" s="118"/>
      <c r="S56" s="119"/>
      <c r="T56" s="119"/>
      <c r="U56" s="119"/>
      <c r="V56" s="80"/>
      <c r="W56" s="80"/>
      <c r="X56" s="80"/>
      <c r="Y56" s="80"/>
    </row>
    <row r="57" spans="1:25" x14ac:dyDescent="0.2">
      <c r="A57" s="65" t="s">
        <v>151</v>
      </c>
      <c r="B57" s="67" t="s">
        <v>220</v>
      </c>
      <c r="C57" s="67" t="s">
        <v>106</v>
      </c>
      <c r="D57" s="67" t="s">
        <v>281</v>
      </c>
      <c r="E57" s="67" t="s">
        <v>178</v>
      </c>
      <c r="F57" s="67" t="s">
        <v>172</v>
      </c>
      <c r="G57" s="96" t="s">
        <v>82</v>
      </c>
      <c r="H57" s="70" t="s">
        <v>172</v>
      </c>
      <c r="I57" s="110"/>
      <c r="J57" s="111">
        <v>60</v>
      </c>
      <c r="K57" s="67"/>
      <c r="L57" s="67"/>
      <c r="M57" s="67"/>
      <c r="N57" s="67"/>
      <c r="O57" s="93"/>
      <c r="P57" s="86"/>
      <c r="Q57" s="87"/>
      <c r="R57" s="115"/>
      <c r="S57" s="116"/>
      <c r="T57" s="116"/>
      <c r="U57" s="117"/>
      <c r="V57" s="80"/>
      <c r="W57" s="80"/>
      <c r="X57" s="80"/>
      <c r="Y57" s="80"/>
    </row>
    <row r="58" spans="1:25" x14ac:dyDescent="0.2">
      <c r="A58" s="66" t="s">
        <v>152</v>
      </c>
      <c r="B58" s="68" t="s">
        <v>221</v>
      </c>
      <c r="C58" s="68" t="s">
        <v>106</v>
      </c>
      <c r="D58" s="68" t="s">
        <v>282</v>
      </c>
      <c r="E58" s="68" t="s">
        <v>178</v>
      </c>
      <c r="F58" s="68" t="s">
        <v>172</v>
      </c>
      <c r="G58" s="96" t="s">
        <v>82</v>
      </c>
      <c r="H58" s="71" t="s">
        <v>172</v>
      </c>
      <c r="I58" s="109"/>
      <c r="J58" s="111">
        <v>60</v>
      </c>
      <c r="K58" s="68"/>
      <c r="L58" s="68"/>
      <c r="M58" s="68"/>
      <c r="N58" s="68"/>
      <c r="O58" s="92"/>
      <c r="P58" s="83"/>
      <c r="Q58" s="83"/>
      <c r="R58" s="118"/>
      <c r="S58" s="119"/>
      <c r="T58" s="119"/>
      <c r="U58" s="120"/>
      <c r="V58" s="80"/>
      <c r="W58" s="80"/>
      <c r="X58" s="80"/>
      <c r="Y58" s="80"/>
    </row>
    <row r="59" spans="1:25" x14ac:dyDescent="0.2">
      <c r="A59" s="65" t="s">
        <v>153</v>
      </c>
      <c r="B59" s="67" t="s">
        <v>222</v>
      </c>
      <c r="C59" s="67" t="s">
        <v>106</v>
      </c>
      <c r="D59" s="67" t="s">
        <v>283</v>
      </c>
      <c r="E59" s="67" t="s">
        <v>178</v>
      </c>
      <c r="F59" s="67" t="s">
        <v>172</v>
      </c>
      <c r="G59" s="96" t="s">
        <v>82</v>
      </c>
      <c r="H59" s="70" t="s">
        <v>172</v>
      </c>
      <c r="I59" s="110"/>
      <c r="J59" s="111">
        <v>60</v>
      </c>
      <c r="K59" s="67"/>
      <c r="L59" s="67"/>
      <c r="M59" s="67"/>
      <c r="N59" s="67"/>
      <c r="O59" s="93"/>
      <c r="P59" s="86"/>
      <c r="Q59" s="87"/>
      <c r="R59" s="115"/>
      <c r="S59" s="116"/>
      <c r="T59" s="116"/>
      <c r="U59" s="117"/>
      <c r="V59" s="80"/>
      <c r="W59" s="80"/>
      <c r="X59" s="80"/>
      <c r="Y59" s="80"/>
    </row>
    <row r="60" spans="1:25" x14ac:dyDescent="0.2">
      <c r="A60" s="66" t="s">
        <v>154</v>
      </c>
      <c r="B60" s="68" t="s">
        <v>223</v>
      </c>
      <c r="C60" s="68" t="s">
        <v>106</v>
      </c>
      <c r="D60" s="68" t="s">
        <v>284</v>
      </c>
      <c r="E60" s="68" t="s">
        <v>178</v>
      </c>
      <c r="F60" s="68" t="s">
        <v>172</v>
      </c>
      <c r="G60" s="96" t="s">
        <v>82</v>
      </c>
      <c r="H60" s="71" t="s">
        <v>172</v>
      </c>
      <c r="I60" s="109"/>
      <c r="J60" s="111">
        <v>60</v>
      </c>
      <c r="K60" s="68"/>
      <c r="L60" s="68"/>
      <c r="M60" s="68"/>
      <c r="N60" s="68"/>
      <c r="O60" s="92"/>
      <c r="P60" s="83"/>
      <c r="Q60" s="83"/>
      <c r="R60" s="118"/>
      <c r="S60" s="119"/>
      <c r="T60" s="119"/>
      <c r="U60" s="120"/>
      <c r="V60" s="80"/>
      <c r="W60" s="80"/>
      <c r="X60" s="80"/>
      <c r="Y60" s="80"/>
    </row>
    <row r="61" spans="1:25" x14ac:dyDescent="0.2">
      <c r="A61" s="65" t="s">
        <v>155</v>
      </c>
      <c r="B61" s="67" t="s">
        <v>224</v>
      </c>
      <c r="C61" s="67" t="s">
        <v>106</v>
      </c>
      <c r="D61" s="67" t="s">
        <v>255</v>
      </c>
      <c r="E61" s="67" t="s">
        <v>178</v>
      </c>
      <c r="F61" s="67" t="s">
        <v>172</v>
      </c>
      <c r="G61" s="96" t="s">
        <v>82</v>
      </c>
      <c r="H61" s="70" t="s">
        <v>172</v>
      </c>
      <c r="I61" s="110"/>
      <c r="J61" s="111">
        <v>60</v>
      </c>
      <c r="K61" s="67"/>
      <c r="L61" s="67"/>
      <c r="M61" s="67"/>
      <c r="N61" s="67"/>
      <c r="O61" s="93"/>
      <c r="P61" s="86"/>
      <c r="Q61" s="87"/>
      <c r="R61" s="115"/>
      <c r="S61" s="116"/>
      <c r="T61" s="116"/>
      <c r="U61" s="117"/>
      <c r="V61" s="80"/>
      <c r="W61" s="80"/>
      <c r="X61" s="80"/>
      <c r="Y61" s="80"/>
    </row>
    <row r="62" spans="1:25" x14ac:dyDescent="0.2">
      <c r="A62" s="66" t="s">
        <v>156</v>
      </c>
      <c r="B62" s="68" t="s">
        <v>225</v>
      </c>
      <c r="C62" s="68" t="s">
        <v>95</v>
      </c>
      <c r="D62" s="68" t="s">
        <v>285</v>
      </c>
      <c r="E62" s="68" t="s">
        <v>180</v>
      </c>
      <c r="F62" s="76">
        <v>41002</v>
      </c>
      <c r="G62" s="68" t="s">
        <v>3</v>
      </c>
      <c r="H62" s="71">
        <v>732</v>
      </c>
      <c r="I62" s="109"/>
      <c r="J62" s="111">
        <v>60</v>
      </c>
      <c r="K62" s="84">
        <f t="shared" si="7"/>
        <v>672</v>
      </c>
      <c r="L62" s="68"/>
      <c r="M62" s="68">
        <v>7262</v>
      </c>
      <c r="N62" s="68">
        <v>1746</v>
      </c>
      <c r="O62" s="92"/>
      <c r="P62" s="83">
        <f t="shared" si="8"/>
        <v>5516</v>
      </c>
      <c r="Q62" s="83"/>
      <c r="R62" s="118"/>
      <c r="S62" s="119"/>
      <c r="T62" s="119"/>
      <c r="U62" s="120"/>
      <c r="V62" s="80"/>
      <c r="W62" s="81">
        <v>41018</v>
      </c>
      <c r="X62" s="81">
        <v>41019</v>
      </c>
      <c r="Y62" s="80"/>
    </row>
    <row r="63" spans="1:25" x14ac:dyDescent="0.2">
      <c r="A63" s="65" t="s">
        <v>157</v>
      </c>
      <c r="B63" s="67" t="s">
        <v>226</v>
      </c>
      <c r="C63" s="67" t="s">
        <v>95</v>
      </c>
      <c r="D63" s="67" t="s">
        <v>286</v>
      </c>
      <c r="E63" s="67" t="s">
        <v>180</v>
      </c>
      <c r="F63" s="77">
        <v>41008</v>
      </c>
      <c r="G63" s="67" t="s">
        <v>3</v>
      </c>
      <c r="H63" s="70">
        <v>690</v>
      </c>
      <c r="I63" s="110"/>
      <c r="J63" s="111">
        <v>60</v>
      </c>
      <c r="K63" s="39">
        <f t="shared" si="7"/>
        <v>630</v>
      </c>
      <c r="L63" s="67"/>
      <c r="M63" s="67">
        <v>7222</v>
      </c>
      <c r="N63" s="67">
        <v>2470</v>
      </c>
      <c r="O63" s="93"/>
      <c r="P63" s="86">
        <f t="shared" si="8"/>
        <v>4752</v>
      </c>
      <c r="Q63" s="87"/>
      <c r="R63" s="115"/>
      <c r="S63" s="116"/>
      <c r="T63" s="116"/>
      <c r="U63" s="117"/>
      <c r="V63" s="80"/>
      <c r="W63" s="81">
        <v>41011</v>
      </c>
      <c r="X63" s="81">
        <v>41020</v>
      </c>
      <c r="Y63" s="80"/>
    </row>
    <row r="64" spans="1:25" x14ac:dyDescent="0.2">
      <c r="A64" s="63" t="s">
        <v>158</v>
      </c>
      <c r="B64" s="68" t="s">
        <v>227</v>
      </c>
      <c r="C64" s="68" t="s">
        <v>95</v>
      </c>
      <c r="D64" s="68" t="s">
        <v>287</v>
      </c>
      <c r="E64" s="68" t="s">
        <v>180</v>
      </c>
      <c r="F64" s="76">
        <v>40998</v>
      </c>
      <c r="G64" s="68" t="s">
        <v>3</v>
      </c>
      <c r="H64" s="71">
        <v>732</v>
      </c>
      <c r="I64" s="109"/>
      <c r="J64" s="111">
        <v>60</v>
      </c>
      <c r="K64" s="84">
        <f t="shared" si="7"/>
        <v>672</v>
      </c>
      <c r="L64" s="68"/>
      <c r="M64" s="68">
        <v>7299</v>
      </c>
      <c r="N64" s="68">
        <v>2200</v>
      </c>
      <c r="O64" s="92"/>
      <c r="P64" s="83">
        <f t="shared" si="8"/>
        <v>5099</v>
      </c>
      <c r="Q64" s="83"/>
      <c r="R64" s="118"/>
      <c r="S64" s="119"/>
      <c r="T64" s="119"/>
      <c r="U64" s="120"/>
      <c r="V64" s="80"/>
      <c r="W64" s="81">
        <v>41002</v>
      </c>
      <c r="X64" s="81">
        <v>41008</v>
      </c>
      <c r="Y64" s="80"/>
    </row>
    <row r="65" spans="1:25" x14ac:dyDescent="0.2">
      <c r="A65" s="62" t="s">
        <v>159</v>
      </c>
      <c r="B65" s="67" t="s">
        <v>228</v>
      </c>
      <c r="C65" s="67" t="s">
        <v>106</v>
      </c>
      <c r="D65" s="67" t="s">
        <v>288</v>
      </c>
      <c r="E65" s="67" t="s">
        <v>180</v>
      </c>
      <c r="F65" s="77" t="s">
        <v>172</v>
      </c>
      <c r="G65" s="67" t="s">
        <v>36</v>
      </c>
      <c r="H65" s="70">
        <v>1025</v>
      </c>
      <c r="I65" s="110"/>
      <c r="J65" s="111">
        <v>60</v>
      </c>
      <c r="K65" s="39">
        <f t="shared" si="7"/>
        <v>965</v>
      </c>
      <c r="L65" s="67"/>
      <c r="M65" s="41"/>
      <c r="N65" s="67">
        <v>6906</v>
      </c>
      <c r="O65" s="93"/>
      <c r="P65" s="101"/>
      <c r="Q65" s="86"/>
      <c r="R65" s="115"/>
      <c r="S65" s="116"/>
      <c r="T65" s="116"/>
      <c r="U65" s="117"/>
      <c r="V65" s="80"/>
      <c r="W65" s="80"/>
      <c r="X65" s="80"/>
      <c r="Y65" s="80"/>
    </row>
    <row r="66" spans="1:25" x14ac:dyDescent="0.2">
      <c r="A66" s="63" t="s">
        <v>160</v>
      </c>
      <c r="B66" s="68" t="s">
        <v>229</v>
      </c>
      <c r="C66" s="68" t="s">
        <v>106</v>
      </c>
      <c r="D66" s="68" t="s">
        <v>289</v>
      </c>
      <c r="E66" s="68" t="s">
        <v>180</v>
      </c>
      <c r="F66" s="76" t="s">
        <v>172</v>
      </c>
      <c r="G66" s="68" t="s">
        <v>36</v>
      </c>
      <c r="H66" s="71">
        <v>1025</v>
      </c>
      <c r="I66" s="109"/>
      <c r="J66" s="111">
        <v>60</v>
      </c>
      <c r="K66" s="84">
        <f t="shared" si="7"/>
        <v>965</v>
      </c>
      <c r="L66" s="68"/>
      <c r="M66" s="104"/>
      <c r="N66" s="68">
        <v>7155</v>
      </c>
      <c r="O66" s="92"/>
      <c r="P66" s="102"/>
      <c r="Q66" s="83"/>
      <c r="R66" s="118"/>
      <c r="S66" s="119"/>
      <c r="T66" s="119"/>
      <c r="U66" s="120"/>
      <c r="V66" s="80"/>
      <c r="W66" s="80"/>
      <c r="X66" s="80"/>
      <c r="Y66" s="80"/>
    </row>
    <row r="67" spans="1:25" x14ac:dyDescent="0.2">
      <c r="A67" s="62" t="s">
        <v>161</v>
      </c>
      <c r="B67" s="67" t="s">
        <v>230</v>
      </c>
      <c r="C67" s="67" t="s">
        <v>98</v>
      </c>
      <c r="D67" s="67" t="s">
        <v>292</v>
      </c>
      <c r="E67" s="67" t="s">
        <v>180</v>
      </c>
      <c r="F67" s="77">
        <v>42309</v>
      </c>
      <c r="G67" s="67" t="s">
        <v>231</v>
      </c>
      <c r="H67" s="70">
        <v>1250</v>
      </c>
      <c r="I67" s="110"/>
      <c r="J67" s="111">
        <v>60</v>
      </c>
      <c r="K67" s="39">
        <f t="shared" si="7"/>
        <v>1190</v>
      </c>
      <c r="L67" s="67"/>
      <c r="M67" s="41"/>
      <c r="N67" s="67">
        <v>6813</v>
      </c>
      <c r="O67" s="93"/>
      <c r="P67" s="101"/>
      <c r="Q67" s="86"/>
      <c r="R67" s="115"/>
      <c r="S67" s="116"/>
      <c r="T67" s="116"/>
      <c r="U67" s="117"/>
      <c r="V67" s="80"/>
      <c r="W67" s="80"/>
      <c r="X67" s="80"/>
      <c r="Y67" s="80"/>
    </row>
    <row r="68" spans="1:25" x14ac:dyDescent="0.2">
      <c r="A68" s="63" t="s">
        <v>162</v>
      </c>
      <c r="B68" s="68" t="s">
        <v>232</v>
      </c>
      <c r="C68" s="68" t="s">
        <v>104</v>
      </c>
      <c r="D68" s="68" t="s">
        <v>291</v>
      </c>
      <c r="E68" s="68" t="s">
        <v>180</v>
      </c>
      <c r="F68" s="76">
        <v>42305</v>
      </c>
      <c r="G68" s="68" t="s">
        <v>231</v>
      </c>
      <c r="H68" s="71">
        <v>1400</v>
      </c>
      <c r="I68" s="109"/>
      <c r="J68" s="111">
        <v>60</v>
      </c>
      <c r="K68" s="84">
        <f t="shared" si="7"/>
        <v>1340</v>
      </c>
      <c r="L68" s="68"/>
      <c r="M68" s="104"/>
      <c r="N68" s="68">
        <v>6379</v>
      </c>
      <c r="O68" s="92"/>
      <c r="P68" s="102"/>
      <c r="Q68" s="83"/>
      <c r="R68" s="118"/>
      <c r="S68" s="119"/>
      <c r="T68" s="119"/>
      <c r="U68" s="120"/>
      <c r="V68" s="80"/>
      <c r="W68" s="80"/>
      <c r="X68" s="80"/>
      <c r="Y68" s="80"/>
    </row>
    <row r="69" spans="1:25" x14ac:dyDescent="0.2">
      <c r="A69" s="62" t="s">
        <v>163</v>
      </c>
      <c r="B69" s="67" t="s">
        <v>233</v>
      </c>
      <c r="C69" s="67" t="s">
        <v>99</v>
      </c>
      <c r="D69" s="67" t="s">
        <v>290</v>
      </c>
      <c r="E69" s="67" t="s">
        <v>180</v>
      </c>
      <c r="F69" s="77">
        <v>42308</v>
      </c>
      <c r="G69" s="67" t="s">
        <v>231</v>
      </c>
      <c r="H69" s="70">
        <v>1250</v>
      </c>
      <c r="I69" s="110"/>
      <c r="J69" s="111">
        <v>60</v>
      </c>
      <c r="K69" s="39">
        <f t="shared" si="7"/>
        <v>1190</v>
      </c>
      <c r="L69" s="67"/>
      <c r="M69" s="41"/>
      <c r="N69" s="67">
        <v>6935</v>
      </c>
      <c r="O69" s="93"/>
      <c r="P69" s="101"/>
      <c r="Q69" s="86"/>
      <c r="R69" s="115"/>
      <c r="S69" s="116"/>
      <c r="T69" s="116"/>
      <c r="U69" s="117"/>
      <c r="V69" s="80"/>
      <c r="W69" s="80"/>
      <c r="X69" s="80"/>
      <c r="Y69" s="80"/>
    </row>
    <row r="70" spans="1:25" x14ac:dyDescent="0.2">
      <c r="A70" s="63" t="s">
        <v>164</v>
      </c>
      <c r="B70" s="68" t="s">
        <v>234</v>
      </c>
      <c r="C70" s="68" t="s">
        <v>106</v>
      </c>
      <c r="D70" s="68" t="s">
        <v>292</v>
      </c>
      <c r="E70" s="68" t="s">
        <v>180</v>
      </c>
      <c r="F70" s="76">
        <v>42304</v>
      </c>
      <c r="G70" s="68" t="s">
        <v>231</v>
      </c>
      <c r="H70" s="71">
        <v>1250</v>
      </c>
      <c r="I70" s="109"/>
      <c r="J70" s="111">
        <v>60</v>
      </c>
      <c r="K70" s="84">
        <f t="shared" si="7"/>
        <v>1190</v>
      </c>
      <c r="L70" s="68"/>
      <c r="M70" s="104"/>
      <c r="N70" s="68">
        <v>6436</v>
      </c>
      <c r="O70" s="92"/>
      <c r="P70" s="102"/>
      <c r="Q70" s="83"/>
      <c r="R70" s="118"/>
      <c r="S70" s="119"/>
      <c r="T70" s="119"/>
      <c r="U70" s="120"/>
      <c r="V70" s="80"/>
      <c r="W70" s="80"/>
      <c r="X70" s="80"/>
      <c r="Y70" s="80"/>
    </row>
    <row r="71" spans="1:25" x14ac:dyDescent="0.2">
      <c r="A71" s="62" t="s">
        <v>165</v>
      </c>
      <c r="B71" s="67" t="s">
        <v>235</v>
      </c>
      <c r="C71" s="67" t="s">
        <v>100</v>
      </c>
      <c r="D71" s="67" t="s">
        <v>293</v>
      </c>
      <c r="E71" s="67" t="s">
        <v>180</v>
      </c>
      <c r="F71" s="77">
        <v>42307</v>
      </c>
      <c r="G71" s="67" t="s">
        <v>231</v>
      </c>
      <c r="H71" s="70">
        <v>1250</v>
      </c>
      <c r="I71" s="110"/>
      <c r="J71" s="111">
        <v>60</v>
      </c>
      <c r="K71" s="39">
        <f t="shared" si="7"/>
        <v>1190</v>
      </c>
      <c r="L71" s="67"/>
      <c r="M71" s="41"/>
      <c r="N71" s="67">
        <v>6654</v>
      </c>
      <c r="O71" s="93"/>
      <c r="P71" s="101"/>
      <c r="Q71" s="86"/>
      <c r="R71" s="115"/>
      <c r="S71" s="116"/>
      <c r="T71" s="116"/>
      <c r="U71" s="117"/>
      <c r="V71" s="80"/>
      <c r="W71" s="80"/>
      <c r="X71" s="80"/>
      <c r="Y71" s="80"/>
    </row>
    <row r="72" spans="1:25" x14ac:dyDescent="0.2">
      <c r="A72" s="63" t="s">
        <v>166</v>
      </c>
      <c r="B72" s="68" t="s">
        <v>236</v>
      </c>
      <c r="C72" s="68" t="s">
        <v>96</v>
      </c>
      <c r="D72" s="68" t="s">
        <v>290</v>
      </c>
      <c r="E72" s="68" t="s">
        <v>180</v>
      </c>
      <c r="F72" s="76">
        <v>42310</v>
      </c>
      <c r="G72" s="68" t="s">
        <v>231</v>
      </c>
      <c r="H72" s="71">
        <v>1250</v>
      </c>
      <c r="I72" s="109"/>
      <c r="J72" s="111">
        <v>60</v>
      </c>
      <c r="K72" s="84">
        <f t="shared" si="7"/>
        <v>1190</v>
      </c>
      <c r="L72" s="68"/>
      <c r="M72" s="104"/>
      <c r="N72" s="68">
        <v>6942</v>
      </c>
      <c r="O72" s="92"/>
      <c r="P72" s="102"/>
      <c r="Q72" s="83"/>
      <c r="R72" s="118"/>
      <c r="S72" s="119"/>
      <c r="T72" s="119"/>
      <c r="U72" s="120"/>
      <c r="V72" s="80"/>
      <c r="W72" s="80"/>
      <c r="X72" s="80"/>
      <c r="Y72" s="80"/>
    </row>
    <row r="73" spans="1:25" x14ac:dyDescent="0.2">
      <c r="A73" s="62" t="s">
        <v>167</v>
      </c>
      <c r="B73" s="67" t="s">
        <v>237</v>
      </c>
      <c r="C73" s="67" t="s">
        <v>103</v>
      </c>
      <c r="D73" s="67" t="s">
        <v>290</v>
      </c>
      <c r="E73" s="67" t="s">
        <v>180</v>
      </c>
      <c r="F73" s="77">
        <v>42306</v>
      </c>
      <c r="G73" s="67" t="s">
        <v>231</v>
      </c>
      <c r="H73" s="70">
        <v>1250</v>
      </c>
      <c r="I73" s="110"/>
      <c r="J73" s="111">
        <v>60</v>
      </c>
      <c r="K73" s="39">
        <f t="shared" si="7"/>
        <v>1190</v>
      </c>
      <c r="L73" s="67"/>
      <c r="M73" s="41"/>
      <c r="N73" s="67">
        <v>0</v>
      </c>
      <c r="O73" s="93"/>
      <c r="P73" s="101"/>
      <c r="Q73" s="86"/>
      <c r="R73" s="115"/>
      <c r="S73" s="116"/>
      <c r="T73" s="116"/>
      <c r="U73" s="117"/>
      <c r="V73" s="80"/>
      <c r="W73" s="80"/>
      <c r="X73" s="80"/>
      <c r="Y73" s="80"/>
    </row>
    <row r="74" spans="1:25" x14ac:dyDescent="0.2">
      <c r="A74" s="64" t="s">
        <v>168</v>
      </c>
      <c r="B74" s="69" t="s">
        <v>238</v>
      </c>
      <c r="C74" s="69" t="s">
        <v>103</v>
      </c>
      <c r="D74" s="69" t="s">
        <v>294</v>
      </c>
      <c r="E74" s="69" t="s">
        <v>180</v>
      </c>
      <c r="F74" s="78">
        <v>42305</v>
      </c>
      <c r="G74" s="69" t="s">
        <v>231</v>
      </c>
      <c r="H74" s="72">
        <v>1250</v>
      </c>
      <c r="I74" s="72"/>
      <c r="J74" s="111">
        <v>60</v>
      </c>
      <c r="K74" s="84">
        <f t="shared" si="7"/>
        <v>1190</v>
      </c>
      <c r="L74" s="69"/>
      <c r="M74" s="104"/>
      <c r="N74" s="68">
        <v>0</v>
      </c>
      <c r="O74" s="92"/>
      <c r="P74" s="102"/>
      <c r="Q74" s="83"/>
      <c r="R74" s="112"/>
      <c r="S74" s="113"/>
      <c r="T74" s="113"/>
      <c r="U74" s="114"/>
      <c r="V74" s="80"/>
      <c r="W74" s="80"/>
      <c r="X74" s="80"/>
      <c r="Y74" s="80"/>
    </row>
  </sheetData>
  <mergeCells count="120">
    <mergeCell ref="R50:U50"/>
    <mergeCell ref="R51:U51"/>
    <mergeCell ref="R52:U52"/>
    <mergeCell ref="R53:U53"/>
    <mergeCell ref="R54:U54"/>
    <mergeCell ref="R55:U55"/>
    <mergeCell ref="D11:U11"/>
    <mergeCell ref="R22:U22"/>
    <mergeCell ref="R49:U49"/>
    <mergeCell ref="R48:U48"/>
    <mergeCell ref="R47:U47"/>
    <mergeCell ref="R46:U46"/>
    <mergeCell ref="R45:U45"/>
    <mergeCell ref="R44:U44"/>
    <mergeCell ref="R43:U43"/>
    <mergeCell ref="R42:U42"/>
    <mergeCell ref="R41:U41"/>
    <mergeCell ref="R27:U27"/>
    <mergeCell ref="R26:U26"/>
    <mergeCell ref="R25:U25"/>
    <mergeCell ref="R15:U15"/>
    <mergeCell ref="R37:U37"/>
    <mergeCell ref="R36:U36"/>
    <mergeCell ref="R24:U24"/>
    <mergeCell ref="R23:U23"/>
    <mergeCell ref="R16:U16"/>
    <mergeCell ref="R35:U35"/>
    <mergeCell ref="R34:U34"/>
    <mergeCell ref="R33:U33"/>
    <mergeCell ref="R32:U32"/>
    <mergeCell ref="R31:U31"/>
    <mergeCell ref="A1:U1"/>
    <mergeCell ref="C3:E3"/>
    <mergeCell ref="C2:E2"/>
    <mergeCell ref="C4:E4"/>
    <mergeCell ref="C7:E7"/>
    <mergeCell ref="J4:N4"/>
    <mergeCell ref="J7:N7"/>
    <mergeCell ref="T3:U3"/>
    <mergeCell ref="T2:U2"/>
    <mergeCell ref="J3:N3"/>
    <mergeCell ref="J2:N2"/>
    <mergeCell ref="T4:U4"/>
    <mergeCell ref="T7:U7"/>
    <mergeCell ref="A4:B4"/>
    <mergeCell ref="A2:B2"/>
    <mergeCell ref="A3:B3"/>
    <mergeCell ref="T8:U8"/>
    <mergeCell ref="A8:B8"/>
    <mergeCell ref="A7:B7"/>
    <mergeCell ref="C8:E8"/>
    <mergeCell ref="J5:N5"/>
    <mergeCell ref="J6:N6"/>
    <mergeCell ref="F6:H6"/>
    <mergeCell ref="A6:B6"/>
    <mergeCell ref="A5:B5"/>
    <mergeCell ref="C5:E5"/>
    <mergeCell ref="C6:E6"/>
    <mergeCell ref="F5:H5"/>
    <mergeCell ref="F8:H8"/>
    <mergeCell ref="F7:H7"/>
    <mergeCell ref="J8:N8"/>
    <mergeCell ref="R21:U21"/>
    <mergeCell ref="R20:U20"/>
    <mergeCell ref="R19:U19"/>
    <mergeCell ref="T5:U5"/>
    <mergeCell ref="T6:U6"/>
    <mergeCell ref="R3:S3"/>
    <mergeCell ref="R2:S2"/>
    <mergeCell ref="F3:H3"/>
    <mergeCell ref="F2:H2"/>
    <mergeCell ref="F4:H4"/>
    <mergeCell ref="R7:S7"/>
    <mergeCell ref="R4:S4"/>
    <mergeCell ref="R8:S8"/>
    <mergeCell ref="R5:S5"/>
    <mergeCell ref="R6:S6"/>
    <mergeCell ref="A11:C11"/>
    <mergeCell ref="R40:U40"/>
    <mergeCell ref="R39:U39"/>
    <mergeCell ref="R38:U38"/>
    <mergeCell ref="T9:U9"/>
    <mergeCell ref="A9:B9"/>
    <mergeCell ref="F9:H9"/>
    <mergeCell ref="C9:E9"/>
    <mergeCell ref="J9:N9"/>
    <mergeCell ref="R9:S9"/>
    <mergeCell ref="T10:U10"/>
    <mergeCell ref="A10:B10"/>
    <mergeCell ref="C10:E10"/>
    <mergeCell ref="F10:H10"/>
    <mergeCell ref="J10:N10"/>
    <mergeCell ref="R10:S10"/>
    <mergeCell ref="A12:U12"/>
    <mergeCell ref="R13:U13"/>
    <mergeCell ref="R18:U18"/>
    <mergeCell ref="R17:U17"/>
    <mergeCell ref="R30:U30"/>
    <mergeCell ref="R29:U29"/>
    <mergeCell ref="R28:U28"/>
    <mergeCell ref="R14:U14"/>
    <mergeCell ref="R56:U56"/>
    <mergeCell ref="R57:U57"/>
    <mergeCell ref="R58:U58"/>
    <mergeCell ref="R59:U59"/>
    <mergeCell ref="R60:U60"/>
    <mergeCell ref="R61:U61"/>
    <mergeCell ref="R62:U62"/>
    <mergeCell ref="R63:U63"/>
    <mergeCell ref="R64:U64"/>
    <mergeCell ref="R74:U74"/>
    <mergeCell ref="R65:U65"/>
    <mergeCell ref="R66:U66"/>
    <mergeCell ref="R67:U67"/>
    <mergeCell ref="R68:U68"/>
    <mergeCell ref="R69:U69"/>
    <mergeCell ref="R70:U70"/>
    <mergeCell ref="R71:U71"/>
    <mergeCell ref="R72:U72"/>
    <mergeCell ref="R73:U73"/>
  </mergeCells>
  <conditionalFormatting sqref="K41:K44 K33:K34 K37:K38 K52 K15:K29 K46:K48 K62:K69">
    <cfRule type="cellIs" dxfId="12" priority="18" operator="lessThan">
      <formula>50</formula>
    </cfRule>
  </conditionalFormatting>
  <conditionalFormatting sqref="K70:K71">
    <cfRule type="cellIs" dxfId="11" priority="17" operator="lessThan">
      <formula>50</formula>
    </cfRule>
  </conditionalFormatting>
  <conditionalFormatting sqref="K72:K73">
    <cfRule type="cellIs" dxfId="10" priority="16" operator="lessThan">
      <formula>50</formula>
    </cfRule>
  </conditionalFormatting>
  <conditionalFormatting sqref="K74">
    <cfRule type="cellIs" dxfId="9" priority="15" operator="lessThan">
      <formula>50</formula>
    </cfRule>
  </conditionalFormatting>
  <conditionalFormatting sqref="K51">
    <cfRule type="cellIs" dxfId="8" priority="14" operator="lessThan">
      <formula>50</formula>
    </cfRule>
  </conditionalFormatting>
  <conditionalFormatting sqref="K40">
    <cfRule type="cellIs" dxfId="7" priority="13" operator="lessThan">
      <formula>50</formula>
    </cfRule>
  </conditionalFormatting>
  <conditionalFormatting sqref="K35">
    <cfRule type="cellIs" dxfId="6" priority="12" operator="lessThan">
      <formula>50</formula>
    </cfRule>
  </conditionalFormatting>
  <conditionalFormatting sqref="K36">
    <cfRule type="cellIs" dxfId="5" priority="11" operator="lessThan">
      <formula>50</formula>
    </cfRule>
  </conditionalFormatting>
  <conditionalFormatting sqref="K39">
    <cfRule type="cellIs" dxfId="4" priority="10" operator="lessThan">
      <formula>50</formula>
    </cfRule>
  </conditionalFormatting>
  <conditionalFormatting sqref="K30">
    <cfRule type="cellIs" dxfId="3" priority="9" operator="lessThan">
      <formula>50</formula>
    </cfRule>
  </conditionalFormatting>
  <conditionalFormatting sqref="K31">
    <cfRule type="cellIs" dxfId="2" priority="8" operator="lessThan">
      <formula>50</formula>
    </cfRule>
  </conditionalFormatting>
  <conditionalFormatting sqref="K32">
    <cfRule type="cellIs" dxfId="1" priority="7" operator="lessThan">
      <formula>50</formula>
    </cfRule>
  </conditionalFormatting>
  <conditionalFormatting sqref="K14">
    <cfRule type="cellIs" dxfId="0" priority="5" operator="lessThan">
      <formula>50</formula>
    </cfRule>
  </conditionalFormatting>
  <hyperlinks>
    <hyperlink ref="D11" r:id="rId1"/>
  </hyperlinks>
  <printOptions horizontalCentered="1"/>
  <pageMargins left="0.25" right="0.25" top="0.25" bottom="0.25" header="0.3" footer="0.3"/>
  <pageSetup paperSize="3" scale="51"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66" t="s">
        <v>39</v>
      </c>
      <c r="B1" s="167"/>
      <c r="C1" s="167"/>
      <c r="D1" s="167"/>
      <c r="E1" s="167"/>
      <c r="F1" s="167"/>
      <c r="G1" s="167"/>
      <c r="H1" s="167"/>
      <c r="I1" s="167"/>
      <c r="J1" s="167"/>
      <c r="K1" s="167"/>
      <c r="L1" s="167"/>
      <c r="M1" s="167"/>
      <c r="N1" s="167"/>
      <c r="O1" s="167"/>
      <c r="P1" s="167"/>
    </row>
    <row r="2" spans="1:17" ht="15" customHeight="1" x14ac:dyDescent="0.25">
      <c r="A2" s="168"/>
      <c r="B2" s="168"/>
      <c r="C2" s="165" t="s">
        <v>40</v>
      </c>
      <c r="D2" s="165"/>
      <c r="E2" s="165"/>
      <c r="F2" s="165"/>
      <c r="G2" s="165"/>
      <c r="H2" s="165"/>
      <c r="I2" s="165" t="s">
        <v>40</v>
      </c>
      <c r="J2" s="165"/>
      <c r="K2" s="165"/>
      <c r="L2" s="165"/>
      <c r="M2" s="165"/>
      <c r="N2" s="165"/>
      <c r="O2" s="165" t="s">
        <v>40</v>
      </c>
      <c r="P2" s="165"/>
      <c r="Q2" s="15"/>
    </row>
    <row r="3" spans="1:17" ht="15" customHeight="1" x14ac:dyDescent="0.25">
      <c r="A3" s="165" t="s">
        <v>41</v>
      </c>
      <c r="B3" s="165"/>
      <c r="C3" s="165" t="s">
        <v>46</v>
      </c>
      <c r="D3" s="165"/>
      <c r="E3" s="165"/>
      <c r="F3" s="165" t="s">
        <v>41</v>
      </c>
      <c r="G3" s="165"/>
      <c r="H3" s="165"/>
      <c r="I3" s="165" t="s">
        <v>46</v>
      </c>
      <c r="J3" s="165"/>
      <c r="K3" s="165"/>
      <c r="L3" s="165"/>
      <c r="M3" s="165" t="s">
        <v>41</v>
      </c>
      <c r="N3" s="165"/>
      <c r="O3" s="165" t="s">
        <v>46</v>
      </c>
      <c r="P3" s="165"/>
      <c r="Q3" s="15"/>
    </row>
    <row r="4" spans="1:17" ht="15" customHeight="1" x14ac:dyDescent="0.25">
      <c r="A4" s="168" t="s">
        <v>59</v>
      </c>
      <c r="B4" s="168"/>
      <c r="C4" s="164" t="s">
        <v>65</v>
      </c>
      <c r="D4" s="164"/>
      <c r="E4" s="164"/>
      <c r="F4" s="168" t="s">
        <v>62</v>
      </c>
      <c r="G4" s="168"/>
      <c r="H4" s="168"/>
      <c r="I4" s="168" t="s">
        <v>66</v>
      </c>
      <c r="J4" s="168"/>
      <c r="K4" s="168"/>
      <c r="L4" s="168"/>
      <c r="M4" s="165"/>
      <c r="N4" s="165"/>
      <c r="O4" s="165"/>
      <c r="P4" s="165"/>
      <c r="Q4" s="15"/>
    </row>
    <row r="5" spans="1:17" ht="15" customHeight="1" x14ac:dyDescent="0.25">
      <c r="A5" s="168" t="s">
        <v>60</v>
      </c>
      <c r="B5" s="168"/>
      <c r="C5" s="164" t="s">
        <v>65</v>
      </c>
      <c r="D5" s="164"/>
      <c r="E5" s="164"/>
      <c r="F5" s="168" t="s">
        <v>63</v>
      </c>
      <c r="G5" s="168"/>
      <c r="H5" s="168"/>
      <c r="I5" s="168" t="s">
        <v>66</v>
      </c>
      <c r="J5" s="168"/>
      <c r="K5" s="168"/>
      <c r="L5" s="168"/>
      <c r="M5" s="165"/>
      <c r="N5" s="165"/>
      <c r="O5" s="165"/>
      <c r="P5" s="165"/>
      <c r="Q5" s="15"/>
    </row>
    <row r="6" spans="1:17" ht="15" customHeight="1" x14ac:dyDescent="0.25">
      <c r="A6" s="194" t="s">
        <v>61</v>
      </c>
      <c r="B6" s="194"/>
      <c r="C6" s="163" t="s">
        <v>65</v>
      </c>
      <c r="D6" s="164"/>
      <c r="E6" s="164"/>
      <c r="F6" s="168" t="s">
        <v>64</v>
      </c>
      <c r="G6" s="168"/>
      <c r="H6" s="168"/>
      <c r="I6" s="168" t="s">
        <v>66</v>
      </c>
      <c r="J6" s="168"/>
      <c r="K6" s="168"/>
      <c r="L6" s="168"/>
      <c r="M6" s="165"/>
      <c r="N6" s="165"/>
      <c r="O6" s="165"/>
      <c r="P6" s="165"/>
      <c r="Q6" s="15"/>
    </row>
    <row r="7" spans="1:17" ht="15" customHeight="1" x14ac:dyDescent="0.2">
      <c r="A7" s="191" t="s">
        <v>73</v>
      </c>
      <c r="B7" s="192"/>
      <c r="C7" s="193"/>
      <c r="D7" s="188" t="s">
        <v>83</v>
      </c>
      <c r="E7" s="189"/>
      <c r="F7" s="189"/>
      <c r="G7" s="189"/>
      <c r="H7" s="189"/>
      <c r="I7" s="189"/>
      <c r="J7" s="189"/>
      <c r="K7" s="189"/>
      <c r="L7" s="189"/>
      <c r="M7" s="189"/>
      <c r="N7" s="189"/>
      <c r="O7" s="189"/>
      <c r="P7" s="190"/>
      <c r="Q7" s="15"/>
    </row>
    <row r="8" spans="1:17" s="1" customFormat="1" ht="43.5" customHeight="1" x14ac:dyDescent="0.25">
      <c r="A8" s="178" t="s">
        <v>32</v>
      </c>
      <c r="B8" s="179"/>
      <c r="C8" s="179"/>
      <c r="D8" s="180"/>
      <c r="E8" s="180"/>
      <c r="F8" s="180"/>
      <c r="G8" s="180"/>
      <c r="H8" s="180"/>
      <c r="I8" s="180"/>
      <c r="J8" s="180"/>
      <c r="K8" s="180"/>
      <c r="L8" s="180"/>
      <c r="M8" s="180"/>
      <c r="N8" s="180"/>
      <c r="O8" s="180"/>
      <c r="P8" s="18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85" t="s">
        <v>68</v>
      </c>
      <c r="N9" s="186"/>
      <c r="O9" s="186"/>
      <c r="P9" s="187"/>
    </row>
    <row r="10" spans="1:17" ht="15" customHeight="1" x14ac:dyDescent="0.2">
      <c r="A10" s="10"/>
      <c r="B10" s="19"/>
      <c r="C10" s="19"/>
      <c r="D10" s="19"/>
      <c r="E10" s="19"/>
      <c r="F10" s="19"/>
      <c r="G10" s="19"/>
      <c r="H10" s="19"/>
      <c r="I10" s="21"/>
      <c r="J10" s="21"/>
      <c r="K10" s="10"/>
      <c r="L10" s="10"/>
      <c r="M10" s="182"/>
      <c r="N10" s="183"/>
      <c r="O10" s="183"/>
      <c r="P10" s="18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72"/>
      <c r="N11" s="173"/>
      <c r="O11" s="173"/>
      <c r="P11" s="17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69" t="s">
        <v>16</v>
      </c>
      <c r="N12" s="170"/>
      <c r="O12" s="170"/>
      <c r="P12" s="17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72" t="s">
        <v>37</v>
      </c>
      <c r="N13" s="173"/>
      <c r="O13" s="173"/>
      <c r="P13" s="17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75" t="s">
        <v>51</v>
      </c>
      <c r="N14" s="176"/>
      <c r="O14" s="176"/>
      <c r="P14" s="17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72" t="s">
        <v>31</v>
      </c>
      <c r="N15" s="173"/>
      <c r="O15" s="173"/>
      <c r="P15" s="174"/>
      <c r="Q15" s="15"/>
    </row>
    <row r="16" spans="1:17" ht="15" customHeight="1" x14ac:dyDescent="0.2">
      <c r="A16" s="10" t="s">
        <v>48</v>
      </c>
      <c r="B16" s="19" t="s">
        <v>35</v>
      </c>
      <c r="C16" s="19" t="s">
        <v>61</v>
      </c>
      <c r="D16" s="19" t="s">
        <v>56</v>
      </c>
      <c r="E16" s="19" t="s">
        <v>2</v>
      </c>
      <c r="F16" s="20">
        <v>41275</v>
      </c>
      <c r="G16" s="19" t="s">
        <v>36</v>
      </c>
      <c r="H16" s="19"/>
      <c r="I16" s="21"/>
      <c r="J16" s="21"/>
      <c r="K16" s="10"/>
      <c r="L16" s="10"/>
      <c r="M16" s="169"/>
      <c r="N16" s="170"/>
      <c r="O16" s="170"/>
      <c r="P16" s="171"/>
      <c r="Q16" s="15"/>
    </row>
    <row r="17" spans="1:17" ht="15" customHeight="1" x14ac:dyDescent="0.2">
      <c r="A17" s="8" t="s">
        <v>79</v>
      </c>
      <c r="B17" s="9" t="s">
        <v>80</v>
      </c>
      <c r="C17" s="9" t="s">
        <v>61</v>
      </c>
      <c r="D17" s="9" t="s">
        <v>81</v>
      </c>
      <c r="E17" s="9" t="s">
        <v>2</v>
      </c>
      <c r="F17" s="9"/>
      <c r="G17" s="9" t="s">
        <v>82</v>
      </c>
      <c r="H17" s="9"/>
      <c r="I17" s="18"/>
      <c r="J17" s="18"/>
      <c r="K17" s="8"/>
      <c r="L17" s="8"/>
      <c r="M17" s="172"/>
      <c r="N17" s="173"/>
      <c r="O17" s="173"/>
      <c r="P17" s="174"/>
      <c r="Q17" s="15"/>
    </row>
    <row r="18" spans="1:17" ht="15" customHeight="1" x14ac:dyDescent="0.2">
      <c r="A18" s="10"/>
      <c r="B18" s="19"/>
      <c r="C18" s="19"/>
      <c r="D18" s="19"/>
      <c r="E18" s="19"/>
      <c r="F18" s="19"/>
      <c r="G18" s="19"/>
      <c r="H18" s="19"/>
      <c r="I18" s="21"/>
      <c r="J18" s="21"/>
      <c r="K18" s="10"/>
      <c r="L18" s="10"/>
      <c r="M18" s="169"/>
      <c r="N18" s="170"/>
      <c r="O18" s="170"/>
      <c r="P18" s="171"/>
      <c r="Q18" s="15"/>
    </row>
    <row r="19" spans="1:17" ht="15" customHeight="1" x14ac:dyDescent="0.2">
      <c r="A19" s="8"/>
      <c r="B19" s="9"/>
      <c r="C19" s="9"/>
      <c r="D19" s="9"/>
      <c r="E19" s="9"/>
      <c r="F19" s="9"/>
      <c r="G19" s="9"/>
      <c r="H19" s="9"/>
      <c r="I19" s="18"/>
      <c r="J19" s="18"/>
      <c r="K19" s="8"/>
      <c r="L19" s="8"/>
      <c r="M19" s="172"/>
      <c r="N19" s="173"/>
      <c r="O19" s="173"/>
      <c r="P19" s="174"/>
      <c r="Q19" s="15"/>
    </row>
    <row r="20" spans="1:17" ht="15" customHeight="1" x14ac:dyDescent="0.2">
      <c r="A20" s="10"/>
      <c r="B20" s="19"/>
      <c r="C20" s="19"/>
      <c r="D20" s="19"/>
      <c r="E20" s="19"/>
      <c r="F20" s="19"/>
      <c r="G20" s="19"/>
      <c r="H20" s="19"/>
      <c r="I20" s="21"/>
      <c r="J20" s="21"/>
      <c r="K20" s="10"/>
      <c r="L20" s="10"/>
      <c r="M20" s="169"/>
      <c r="N20" s="170"/>
      <c r="O20" s="170"/>
      <c r="P20" s="171"/>
      <c r="Q20" s="15"/>
    </row>
    <row r="21" spans="1:17" ht="15" customHeight="1" x14ac:dyDescent="0.2">
      <c r="A21" s="8"/>
      <c r="B21" s="9"/>
      <c r="C21" s="9"/>
      <c r="D21" s="9"/>
      <c r="E21" s="9"/>
      <c r="F21" s="9"/>
      <c r="G21" s="9"/>
      <c r="H21" s="9"/>
      <c r="I21" s="18"/>
      <c r="J21" s="18"/>
      <c r="K21" s="8"/>
      <c r="L21" s="8"/>
      <c r="M21" s="172"/>
      <c r="N21" s="173"/>
      <c r="O21" s="173"/>
      <c r="P21" s="174"/>
      <c r="Q21" s="15"/>
    </row>
    <row r="22" spans="1:17" ht="15" customHeight="1" x14ac:dyDescent="0.2">
      <c r="A22" s="10"/>
      <c r="B22" s="19"/>
      <c r="C22" s="19"/>
      <c r="D22" s="19"/>
      <c r="E22" s="19"/>
      <c r="F22" s="19"/>
      <c r="G22" s="19"/>
      <c r="H22" s="19"/>
      <c r="I22" s="21"/>
      <c r="J22" s="21"/>
      <c r="K22" s="10"/>
      <c r="L22" s="10"/>
      <c r="M22" s="169"/>
      <c r="N22" s="170"/>
      <c r="O22" s="170"/>
      <c r="P22" s="171"/>
      <c r="Q22" s="15"/>
    </row>
    <row r="23" spans="1:17" ht="15" customHeight="1" x14ac:dyDescent="0.2">
      <c r="A23" s="8"/>
      <c r="B23" s="9"/>
      <c r="C23" s="9"/>
      <c r="D23" s="9"/>
      <c r="E23" s="9"/>
      <c r="F23" s="9"/>
      <c r="G23" s="9"/>
      <c r="H23" s="9"/>
      <c r="I23" s="18"/>
      <c r="J23" s="18"/>
      <c r="K23" s="8"/>
      <c r="L23" s="8"/>
      <c r="M23" s="172"/>
      <c r="N23" s="173"/>
      <c r="O23" s="173"/>
      <c r="P23" s="174"/>
      <c r="Q23" s="15"/>
    </row>
    <row r="24" spans="1:17" ht="15" customHeight="1" x14ac:dyDescent="0.2">
      <c r="A24" s="10"/>
      <c r="B24" s="19"/>
      <c r="C24" s="19"/>
      <c r="D24" s="19"/>
      <c r="E24" s="19"/>
      <c r="F24" s="19"/>
      <c r="G24" s="19"/>
      <c r="H24" s="19"/>
      <c r="I24" s="21"/>
      <c r="J24" s="21"/>
      <c r="K24" s="10"/>
      <c r="L24" s="10"/>
      <c r="M24" s="169"/>
      <c r="N24" s="170"/>
      <c r="O24" s="170"/>
      <c r="P24" s="171"/>
      <c r="Q24" s="15"/>
    </row>
    <row r="25" spans="1:17" ht="15" customHeight="1" x14ac:dyDescent="0.2">
      <c r="A25" s="8"/>
      <c r="B25" s="9"/>
      <c r="C25" s="9"/>
      <c r="D25" s="9"/>
      <c r="E25" s="9"/>
      <c r="F25" s="9"/>
      <c r="G25" s="9"/>
      <c r="H25" s="9"/>
      <c r="I25" s="18"/>
      <c r="J25" s="18"/>
      <c r="K25" s="8"/>
      <c r="L25" s="8"/>
      <c r="M25" s="172"/>
      <c r="N25" s="173"/>
      <c r="O25" s="173"/>
      <c r="P25" s="174"/>
      <c r="Q25" s="15"/>
    </row>
    <row r="26" spans="1:17" ht="15" customHeight="1" x14ac:dyDescent="0.2">
      <c r="A26" s="10"/>
      <c r="B26" s="19"/>
      <c r="C26" s="19"/>
      <c r="D26" s="19"/>
      <c r="E26" s="19"/>
      <c r="F26" s="19"/>
      <c r="G26" s="19"/>
      <c r="H26" s="19"/>
      <c r="I26" s="21"/>
      <c r="J26" s="21"/>
      <c r="K26" s="10"/>
      <c r="L26" s="10"/>
      <c r="M26" s="169"/>
      <c r="N26" s="170"/>
      <c r="O26" s="170"/>
      <c r="P26" s="171"/>
      <c r="Q26" s="15"/>
    </row>
    <row r="27" spans="1:17" ht="15" customHeight="1" x14ac:dyDescent="0.2">
      <c r="A27" s="8"/>
      <c r="B27" s="9"/>
      <c r="C27" s="9"/>
      <c r="D27" s="9"/>
      <c r="E27" s="9"/>
      <c r="F27" s="9"/>
      <c r="G27" s="9"/>
      <c r="H27" s="9"/>
      <c r="I27" s="18"/>
      <c r="J27" s="18"/>
      <c r="K27" s="8"/>
      <c r="L27" s="8"/>
      <c r="M27" s="172"/>
      <c r="N27" s="173"/>
      <c r="O27" s="173"/>
      <c r="P27" s="174"/>
      <c r="Q27" s="15"/>
    </row>
    <row r="28" spans="1:17" ht="15" customHeight="1" x14ac:dyDescent="0.2">
      <c r="A28" s="10"/>
      <c r="B28" s="19"/>
      <c r="C28" s="19"/>
      <c r="D28" s="19"/>
      <c r="E28" s="19"/>
      <c r="F28" s="19"/>
      <c r="G28" s="19"/>
      <c r="H28" s="19"/>
      <c r="I28" s="21"/>
      <c r="J28" s="21"/>
      <c r="K28" s="10"/>
      <c r="L28" s="10"/>
      <c r="M28" s="169"/>
      <c r="N28" s="170"/>
      <c r="O28" s="170"/>
      <c r="P28" s="171"/>
      <c r="Q28" s="15"/>
    </row>
    <row r="29" spans="1:17" ht="15" customHeight="1" x14ac:dyDescent="0.2">
      <c r="A29" s="8"/>
      <c r="B29" s="9"/>
      <c r="C29" s="9"/>
      <c r="D29" s="9"/>
      <c r="E29" s="9"/>
      <c r="F29" s="9"/>
      <c r="G29" s="9"/>
      <c r="H29" s="9"/>
      <c r="I29" s="18"/>
      <c r="J29" s="18"/>
      <c r="K29" s="8"/>
      <c r="L29" s="8"/>
      <c r="M29" s="172"/>
      <c r="N29" s="173"/>
      <c r="O29" s="173"/>
      <c r="P29" s="174"/>
      <c r="Q29" s="15"/>
    </row>
    <row r="30" spans="1:17" ht="15" customHeight="1" x14ac:dyDescent="0.2">
      <c r="A30" s="10"/>
      <c r="B30" s="19"/>
      <c r="C30" s="19"/>
      <c r="D30" s="19"/>
      <c r="E30" s="19"/>
      <c r="F30" s="19"/>
      <c r="G30" s="19"/>
      <c r="H30" s="19"/>
      <c r="I30" s="21"/>
      <c r="J30" s="21"/>
      <c r="K30" s="10"/>
      <c r="L30" s="10"/>
      <c r="M30" s="169"/>
      <c r="N30" s="170"/>
      <c r="O30" s="170"/>
      <c r="P30" s="171"/>
      <c r="Q30" s="15"/>
    </row>
    <row r="31" spans="1:17" ht="15" customHeight="1" x14ac:dyDescent="0.2">
      <c r="A31" s="8"/>
      <c r="B31" s="9"/>
      <c r="C31" s="9"/>
      <c r="D31" s="9"/>
      <c r="E31" s="9"/>
      <c r="F31" s="9"/>
      <c r="G31" s="9"/>
      <c r="H31" s="9"/>
      <c r="I31" s="18"/>
      <c r="J31" s="18"/>
      <c r="K31" s="8"/>
      <c r="L31" s="8"/>
      <c r="M31" s="172"/>
      <c r="N31" s="173"/>
      <c r="O31" s="173"/>
      <c r="P31" s="174"/>
      <c r="Q31" s="15"/>
    </row>
    <row r="32" spans="1:17" ht="15" customHeight="1" x14ac:dyDescent="0.2">
      <c r="A32" s="10"/>
      <c r="B32" s="19"/>
      <c r="C32" s="19"/>
      <c r="D32" s="19"/>
      <c r="E32" s="19"/>
      <c r="F32" s="19"/>
      <c r="G32" s="19"/>
      <c r="H32" s="19"/>
      <c r="I32" s="21"/>
      <c r="J32" s="21"/>
      <c r="K32" s="10"/>
      <c r="L32" s="10"/>
      <c r="M32" s="169"/>
      <c r="N32" s="170"/>
      <c r="O32" s="170"/>
      <c r="P32" s="171"/>
      <c r="Q32" s="15"/>
    </row>
    <row r="33" spans="1:17" ht="15" customHeight="1" x14ac:dyDescent="0.2">
      <c r="A33" s="8"/>
      <c r="B33" s="9"/>
      <c r="C33" s="9"/>
      <c r="D33" s="9"/>
      <c r="E33" s="9"/>
      <c r="F33" s="9"/>
      <c r="G33" s="9"/>
      <c r="H33" s="9"/>
      <c r="I33" s="18"/>
      <c r="J33" s="18"/>
      <c r="K33" s="8"/>
      <c r="L33" s="8"/>
      <c r="M33" s="172"/>
      <c r="N33" s="173"/>
      <c r="O33" s="173"/>
      <c r="P33" s="174"/>
      <c r="Q33" s="15"/>
    </row>
    <row r="34" spans="1:17" ht="15" customHeight="1" x14ac:dyDescent="0.2">
      <c r="A34" s="10"/>
      <c r="B34" s="19"/>
      <c r="C34" s="19"/>
      <c r="D34" s="19"/>
      <c r="E34" s="19"/>
      <c r="F34" s="19"/>
      <c r="G34" s="19"/>
      <c r="H34" s="19"/>
      <c r="I34" s="21"/>
      <c r="J34" s="21"/>
      <c r="K34" s="10"/>
      <c r="L34" s="10"/>
      <c r="M34" s="169"/>
      <c r="N34" s="170"/>
      <c r="O34" s="170"/>
      <c r="P34" s="171"/>
      <c r="Q34" s="15"/>
    </row>
    <row r="35" spans="1:17" ht="15" customHeight="1" x14ac:dyDescent="0.2">
      <c r="A35" s="8"/>
      <c r="B35" s="9"/>
      <c r="C35" s="9"/>
      <c r="D35" s="9"/>
      <c r="E35" s="9"/>
      <c r="F35" s="9"/>
      <c r="G35" s="9"/>
      <c r="H35" s="9"/>
      <c r="I35" s="18"/>
      <c r="J35" s="18"/>
      <c r="K35" s="8"/>
      <c r="L35" s="8"/>
      <c r="M35" s="172"/>
      <c r="N35" s="173"/>
      <c r="O35" s="173"/>
      <c r="P35" s="174"/>
      <c r="Q35" s="15"/>
    </row>
    <row r="36" spans="1:17" ht="15" customHeight="1" x14ac:dyDescent="0.2">
      <c r="A36" s="10"/>
      <c r="B36" s="19"/>
      <c r="C36" s="19"/>
      <c r="D36" s="19"/>
      <c r="E36" s="19"/>
      <c r="F36" s="19"/>
      <c r="G36" s="19"/>
      <c r="H36" s="19"/>
      <c r="I36" s="21"/>
      <c r="J36" s="21"/>
      <c r="K36" s="10"/>
      <c r="L36" s="10"/>
      <c r="M36" s="169"/>
      <c r="N36" s="170"/>
      <c r="O36" s="170"/>
      <c r="P36" s="171"/>
      <c r="Q36" s="15"/>
    </row>
    <row r="37" spans="1:17" ht="15" customHeight="1" x14ac:dyDescent="0.2">
      <c r="A37" s="8"/>
      <c r="B37" s="9"/>
      <c r="C37" s="9"/>
      <c r="D37" s="9"/>
      <c r="E37" s="9"/>
      <c r="F37" s="9"/>
      <c r="G37" s="9"/>
      <c r="H37" s="9"/>
      <c r="I37" s="18"/>
      <c r="J37" s="18"/>
      <c r="K37" s="8"/>
      <c r="L37" s="8"/>
      <c r="M37" s="172"/>
      <c r="N37" s="173"/>
      <c r="O37" s="173"/>
      <c r="P37" s="174"/>
      <c r="Q37" s="15"/>
    </row>
    <row r="38" spans="1:17" ht="15" customHeight="1" x14ac:dyDescent="0.2">
      <c r="A38" s="10"/>
      <c r="B38" s="19"/>
      <c r="C38" s="19"/>
      <c r="D38" s="19"/>
      <c r="E38" s="19"/>
      <c r="F38" s="19"/>
      <c r="G38" s="19"/>
      <c r="H38" s="19"/>
      <c r="I38" s="21"/>
      <c r="J38" s="21"/>
      <c r="K38" s="10"/>
      <c r="L38" s="10"/>
      <c r="M38" s="169"/>
      <c r="N38" s="170"/>
      <c r="O38" s="170"/>
      <c r="P38" s="171"/>
      <c r="Q38" s="15"/>
    </row>
    <row r="39" spans="1:17" ht="15" customHeight="1" x14ac:dyDescent="0.2">
      <c r="A39" s="8"/>
      <c r="B39" s="9"/>
      <c r="C39" s="9"/>
      <c r="D39" s="9"/>
      <c r="E39" s="9"/>
      <c r="F39" s="9"/>
      <c r="G39" s="9"/>
      <c r="H39" s="9"/>
      <c r="I39" s="18"/>
      <c r="J39" s="18"/>
      <c r="K39" s="8"/>
      <c r="L39" s="8"/>
      <c r="M39" s="172"/>
      <c r="N39" s="173"/>
      <c r="O39" s="173"/>
      <c r="P39" s="174"/>
      <c r="Q39" s="15"/>
    </row>
    <row r="40" spans="1:17" ht="15" customHeight="1" x14ac:dyDescent="0.2">
      <c r="A40" s="10"/>
      <c r="B40" s="19"/>
      <c r="C40" s="19"/>
      <c r="D40" s="19"/>
      <c r="E40" s="19"/>
      <c r="F40" s="19"/>
      <c r="G40" s="19"/>
      <c r="H40" s="19"/>
      <c r="I40" s="21"/>
      <c r="J40" s="21"/>
      <c r="K40" s="10"/>
      <c r="L40" s="10"/>
      <c r="M40" s="169"/>
      <c r="N40" s="170"/>
      <c r="O40" s="170"/>
      <c r="P40" s="171"/>
      <c r="Q40" s="15"/>
    </row>
    <row r="41" spans="1:17" ht="15" customHeight="1" x14ac:dyDescent="0.2">
      <c r="A41" s="8"/>
      <c r="B41" s="9"/>
      <c r="C41" s="9"/>
      <c r="D41" s="9"/>
      <c r="E41" s="9"/>
      <c r="F41" s="9"/>
      <c r="G41" s="9"/>
      <c r="H41" s="9"/>
      <c r="I41" s="18"/>
      <c r="J41" s="18"/>
      <c r="K41" s="8"/>
      <c r="L41" s="8"/>
      <c r="M41" s="172"/>
      <c r="N41" s="173"/>
      <c r="O41" s="173"/>
      <c r="P41" s="174"/>
      <c r="Q41" s="15"/>
    </row>
    <row r="42" spans="1:17" ht="15" customHeight="1" x14ac:dyDescent="0.2">
      <c r="A42" s="10"/>
      <c r="B42" s="19"/>
      <c r="C42" s="19"/>
      <c r="D42" s="19"/>
      <c r="E42" s="19"/>
      <c r="F42" s="19"/>
      <c r="G42" s="19"/>
      <c r="H42" s="19"/>
      <c r="I42" s="21"/>
      <c r="J42" s="21"/>
      <c r="K42" s="10"/>
      <c r="L42" s="10"/>
      <c r="M42" s="169"/>
      <c r="N42" s="170"/>
      <c r="O42" s="170"/>
      <c r="P42" s="171"/>
      <c r="Q42" s="15"/>
    </row>
    <row r="43" spans="1:17" ht="15" customHeight="1" x14ac:dyDescent="0.2">
      <c r="A43" s="8"/>
      <c r="B43" s="9"/>
      <c r="C43" s="9"/>
      <c r="D43" s="9"/>
      <c r="E43" s="9"/>
      <c r="F43" s="9"/>
      <c r="G43" s="9"/>
      <c r="H43" s="9"/>
      <c r="I43" s="18"/>
      <c r="J43" s="18"/>
      <c r="K43" s="8"/>
      <c r="L43" s="8"/>
      <c r="M43" s="172"/>
      <c r="N43" s="173"/>
      <c r="O43" s="173"/>
      <c r="P43" s="174"/>
      <c r="Q43" s="15"/>
    </row>
    <row r="44" spans="1:17" ht="15" customHeight="1" x14ac:dyDescent="0.2">
      <c r="A44" s="10"/>
      <c r="B44" s="19"/>
      <c r="C44" s="19"/>
      <c r="D44" s="19"/>
      <c r="E44" s="19"/>
      <c r="F44" s="19"/>
      <c r="G44" s="19"/>
      <c r="H44" s="19"/>
      <c r="I44" s="21"/>
      <c r="J44" s="21"/>
      <c r="K44" s="10"/>
      <c r="L44" s="10"/>
      <c r="M44" s="169"/>
      <c r="N44" s="170"/>
      <c r="O44" s="170"/>
      <c r="P44" s="171"/>
      <c r="Q44" s="15"/>
    </row>
    <row r="45" spans="1:17" x14ac:dyDescent="0.2">
      <c r="A45" s="8"/>
      <c r="B45" s="9"/>
      <c r="C45" s="9"/>
      <c r="D45" s="9"/>
      <c r="E45" s="9"/>
      <c r="F45" s="9"/>
      <c r="G45" s="9"/>
      <c r="H45" s="9"/>
      <c r="I45" s="18"/>
      <c r="J45" s="18"/>
      <c r="K45" s="8"/>
      <c r="L45" s="8"/>
      <c r="M45" s="172"/>
      <c r="N45" s="173"/>
      <c r="O45" s="173"/>
      <c r="P45" s="174"/>
      <c r="Q45" s="15"/>
    </row>
    <row r="46" spans="1:17" x14ac:dyDescent="0.2">
      <c r="A46" s="10"/>
      <c r="B46" s="19"/>
      <c r="C46" s="19"/>
      <c r="D46" s="19"/>
      <c r="E46" s="19"/>
      <c r="F46" s="19"/>
      <c r="G46" s="19"/>
      <c r="H46" s="19"/>
      <c r="I46" s="21"/>
      <c r="J46" s="21"/>
      <c r="K46" s="10"/>
      <c r="L46" s="10"/>
      <c r="M46" s="169"/>
      <c r="N46" s="170"/>
      <c r="O46" s="170"/>
      <c r="P46" s="171"/>
      <c r="Q46" s="15"/>
    </row>
    <row r="47" spans="1:17" x14ac:dyDescent="0.2">
      <c r="A47" s="8"/>
      <c r="B47" s="9"/>
      <c r="C47" s="9"/>
      <c r="D47" s="9"/>
      <c r="E47" s="9"/>
      <c r="F47" s="9"/>
      <c r="G47" s="9"/>
      <c r="H47" s="9"/>
      <c r="I47" s="18"/>
      <c r="J47" s="18"/>
      <c r="K47" s="8"/>
      <c r="L47" s="8"/>
      <c r="M47" s="172"/>
      <c r="N47" s="173"/>
      <c r="O47" s="173"/>
      <c r="P47" s="174"/>
      <c r="Q47" s="15"/>
    </row>
    <row r="48" spans="1:17" x14ac:dyDescent="0.2">
      <c r="A48" s="10"/>
      <c r="B48" s="19"/>
      <c r="C48" s="19"/>
      <c r="D48" s="19"/>
      <c r="E48" s="19"/>
      <c r="F48" s="19"/>
      <c r="G48" s="19"/>
      <c r="H48" s="19"/>
      <c r="I48" s="21"/>
      <c r="J48" s="21"/>
      <c r="K48" s="10"/>
      <c r="L48" s="10"/>
      <c r="M48" s="169"/>
      <c r="N48" s="170"/>
      <c r="O48" s="170"/>
      <c r="P48" s="171"/>
      <c r="Q48" s="15"/>
    </row>
    <row r="49" spans="1:17" x14ac:dyDescent="0.2">
      <c r="A49" s="8"/>
      <c r="B49" s="9"/>
      <c r="C49" s="9"/>
      <c r="D49" s="9"/>
      <c r="E49" s="9"/>
      <c r="F49" s="9"/>
      <c r="G49" s="9"/>
      <c r="H49" s="9"/>
      <c r="I49" s="18"/>
      <c r="J49" s="18"/>
      <c r="K49" s="8"/>
      <c r="L49" s="8"/>
      <c r="M49" s="172"/>
      <c r="N49" s="173"/>
      <c r="O49" s="173"/>
      <c r="P49" s="174"/>
      <c r="Q49" s="15"/>
    </row>
    <row r="50" spans="1:17" x14ac:dyDescent="0.2">
      <c r="A50" s="10"/>
      <c r="B50" s="19"/>
      <c r="C50" s="19"/>
      <c r="D50" s="19"/>
      <c r="E50" s="19"/>
      <c r="F50" s="19"/>
      <c r="G50" s="19"/>
      <c r="H50" s="19"/>
      <c r="I50" s="21"/>
      <c r="J50" s="21"/>
      <c r="K50" s="10"/>
      <c r="L50" s="10"/>
      <c r="M50" s="169"/>
      <c r="N50" s="170"/>
      <c r="O50" s="170"/>
      <c r="P50" s="171"/>
      <c r="Q50" s="15"/>
    </row>
    <row r="51" spans="1:17" x14ac:dyDescent="0.2">
      <c r="A51" s="8"/>
      <c r="B51" s="9"/>
      <c r="C51" s="9"/>
      <c r="D51" s="9"/>
      <c r="E51" s="9"/>
      <c r="F51" s="9"/>
      <c r="G51" s="9"/>
      <c r="H51" s="9"/>
      <c r="I51" s="18"/>
      <c r="J51" s="18"/>
      <c r="K51" s="8"/>
      <c r="L51" s="8"/>
      <c r="M51" s="172"/>
      <c r="N51" s="173"/>
      <c r="O51" s="173"/>
      <c r="P51" s="174"/>
      <c r="Q51" s="15"/>
    </row>
    <row r="52" spans="1:17" x14ac:dyDescent="0.2">
      <c r="A52" s="10"/>
      <c r="B52" s="19"/>
      <c r="C52" s="19"/>
      <c r="D52" s="19"/>
      <c r="E52" s="19"/>
      <c r="F52" s="19"/>
      <c r="G52" s="19"/>
      <c r="H52" s="19"/>
      <c r="I52" s="21"/>
      <c r="J52" s="21"/>
      <c r="K52" s="10"/>
      <c r="L52" s="10"/>
      <c r="M52" s="169"/>
      <c r="N52" s="170"/>
      <c r="O52" s="170"/>
      <c r="P52" s="171"/>
      <c r="Q52" s="15"/>
    </row>
    <row r="53" spans="1:17" x14ac:dyDescent="0.2">
      <c r="A53" s="8"/>
      <c r="B53" s="9"/>
      <c r="C53" s="9"/>
      <c r="D53" s="9"/>
      <c r="E53" s="9"/>
      <c r="F53" s="9"/>
      <c r="G53" s="9"/>
      <c r="H53" s="9"/>
      <c r="I53" s="18"/>
      <c r="J53" s="18"/>
      <c r="K53" s="8"/>
      <c r="L53" s="8"/>
      <c r="M53" s="172"/>
      <c r="N53" s="173"/>
      <c r="O53" s="173"/>
      <c r="P53" s="174"/>
      <c r="Q53" s="15"/>
    </row>
    <row r="54" spans="1:17" x14ac:dyDescent="0.2">
      <c r="A54" s="10"/>
      <c r="B54" s="19"/>
      <c r="C54" s="19"/>
      <c r="D54" s="19"/>
      <c r="E54" s="19"/>
      <c r="F54" s="19"/>
      <c r="G54" s="19"/>
      <c r="H54" s="19"/>
      <c r="I54" s="21"/>
      <c r="J54" s="21"/>
      <c r="K54" s="10"/>
      <c r="L54" s="10"/>
      <c r="M54" s="169"/>
      <c r="N54" s="170"/>
      <c r="O54" s="170"/>
      <c r="P54" s="171"/>
      <c r="Q54" s="15"/>
    </row>
    <row r="55" spans="1:17" x14ac:dyDescent="0.2">
      <c r="A55" s="8"/>
      <c r="B55" s="9"/>
      <c r="C55" s="9"/>
      <c r="D55" s="9"/>
      <c r="E55" s="9"/>
      <c r="F55" s="9"/>
      <c r="G55" s="9"/>
      <c r="H55" s="9"/>
      <c r="I55" s="18"/>
      <c r="J55" s="18"/>
      <c r="K55" s="8"/>
      <c r="L55" s="8"/>
      <c r="M55" s="172"/>
      <c r="N55" s="173"/>
      <c r="O55" s="173"/>
      <c r="P55" s="174"/>
      <c r="Q55" s="15"/>
    </row>
    <row r="56" spans="1:17" x14ac:dyDescent="0.2">
      <c r="A56" s="10"/>
      <c r="B56" s="19"/>
      <c r="C56" s="19"/>
      <c r="D56" s="19"/>
      <c r="E56" s="19"/>
      <c r="F56" s="19"/>
      <c r="G56" s="19"/>
      <c r="H56" s="19"/>
      <c r="I56" s="21"/>
      <c r="J56" s="21"/>
      <c r="K56" s="10"/>
      <c r="L56" s="10"/>
      <c r="M56" s="169"/>
      <c r="N56" s="170"/>
      <c r="O56" s="170"/>
      <c r="P56" s="171"/>
      <c r="Q56" s="15"/>
    </row>
    <row r="57" spans="1:17" x14ac:dyDescent="0.2">
      <c r="A57" s="8"/>
      <c r="B57" s="9"/>
      <c r="C57" s="9"/>
      <c r="D57" s="9"/>
      <c r="E57" s="9"/>
      <c r="F57" s="9"/>
      <c r="G57" s="9"/>
      <c r="H57" s="9"/>
      <c r="I57" s="18"/>
      <c r="J57" s="18"/>
      <c r="K57" s="8"/>
      <c r="L57" s="8"/>
      <c r="M57" s="172"/>
      <c r="N57" s="173"/>
      <c r="O57" s="173"/>
      <c r="P57" s="174"/>
      <c r="Q57" s="15"/>
    </row>
    <row r="58" spans="1:17" x14ac:dyDescent="0.2">
      <c r="A58" s="10"/>
      <c r="B58" s="19"/>
      <c r="C58" s="19"/>
      <c r="D58" s="19"/>
      <c r="E58" s="19"/>
      <c r="F58" s="19"/>
      <c r="G58" s="19"/>
      <c r="H58" s="19"/>
      <c r="I58" s="21"/>
      <c r="J58" s="21"/>
      <c r="K58" s="10"/>
      <c r="L58" s="10"/>
      <c r="M58" s="169"/>
      <c r="N58" s="170"/>
      <c r="O58" s="170"/>
      <c r="P58" s="17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201" t="s">
        <v>33</v>
      </c>
      <c r="B1" s="202"/>
      <c r="C1" s="202"/>
      <c r="D1" s="202"/>
      <c r="E1" s="202"/>
      <c r="F1" s="202"/>
      <c r="G1" s="202"/>
      <c r="H1" s="202"/>
      <c r="I1" s="202"/>
      <c r="J1" s="202"/>
      <c r="K1" s="202"/>
      <c r="L1" s="202"/>
      <c r="M1" s="202"/>
      <c r="N1" s="202"/>
      <c r="O1" s="202"/>
      <c r="P1" s="203"/>
    </row>
    <row r="2" spans="1:17" s="1" customFormat="1" ht="30.75" customHeight="1" thickBot="1" x14ac:dyDescent="0.3">
      <c r="A2" s="201" t="s">
        <v>39</v>
      </c>
      <c r="B2" s="202"/>
      <c r="C2" s="202"/>
      <c r="D2" s="202"/>
      <c r="E2" s="202"/>
      <c r="F2" s="202"/>
      <c r="G2" s="202"/>
      <c r="H2" s="202"/>
      <c r="I2" s="202"/>
      <c r="J2" s="202"/>
      <c r="K2" s="202"/>
      <c r="L2" s="202"/>
      <c r="M2" s="202"/>
      <c r="N2" s="202"/>
      <c r="O2" s="202"/>
      <c r="P2" s="203"/>
    </row>
    <row r="3" spans="1:17" ht="51" customHeight="1" thickBot="1" x14ac:dyDescent="0.25">
      <c r="A3" s="13" t="s">
        <v>42</v>
      </c>
      <c r="B3" s="195" t="s">
        <v>44</v>
      </c>
      <c r="C3" s="196"/>
      <c r="D3" s="196"/>
      <c r="E3" s="196"/>
      <c r="F3" s="196"/>
      <c r="G3" s="196"/>
      <c r="H3" s="196"/>
      <c r="I3" s="196"/>
      <c r="J3" s="196"/>
      <c r="K3" s="196"/>
      <c r="L3" s="196"/>
      <c r="M3" s="196"/>
      <c r="N3" s="196"/>
      <c r="O3" s="196"/>
      <c r="P3" s="197"/>
      <c r="Q3" s="14"/>
    </row>
    <row r="4" spans="1:17" ht="26.25" customHeight="1" thickBot="1" x14ac:dyDescent="0.25">
      <c r="A4" s="12" t="s">
        <v>47</v>
      </c>
      <c r="B4" s="198" t="s">
        <v>43</v>
      </c>
      <c r="C4" s="199"/>
      <c r="D4" s="199"/>
      <c r="E4" s="199"/>
      <c r="F4" s="199"/>
      <c r="G4" s="199"/>
      <c r="H4" s="199"/>
      <c r="I4" s="199"/>
      <c r="J4" s="199"/>
      <c r="K4" s="199"/>
      <c r="L4" s="199"/>
      <c r="M4" s="199"/>
      <c r="N4" s="199"/>
      <c r="O4" s="199"/>
      <c r="P4" s="200"/>
    </row>
    <row r="5" spans="1:17" ht="36.75" customHeight="1" thickBot="1" x14ac:dyDescent="0.25">
      <c r="A5" s="33" t="s">
        <v>73</v>
      </c>
      <c r="B5" s="195" t="s">
        <v>94</v>
      </c>
      <c r="C5" s="196"/>
      <c r="D5" s="196"/>
      <c r="E5" s="196"/>
      <c r="F5" s="196"/>
      <c r="G5" s="196"/>
      <c r="H5" s="196"/>
      <c r="I5" s="196"/>
      <c r="J5" s="196"/>
      <c r="K5" s="196"/>
      <c r="L5" s="196"/>
      <c r="M5" s="196"/>
      <c r="N5" s="196"/>
      <c r="O5" s="196"/>
      <c r="P5" s="197"/>
    </row>
    <row r="6" spans="1:17" s="1" customFormat="1" ht="30.75" customHeight="1" thickBot="1" x14ac:dyDescent="0.3">
      <c r="A6" s="201" t="s">
        <v>32</v>
      </c>
      <c r="B6" s="202"/>
      <c r="C6" s="202"/>
      <c r="D6" s="202"/>
      <c r="E6" s="202"/>
      <c r="F6" s="202"/>
      <c r="G6" s="202"/>
      <c r="H6" s="202"/>
      <c r="I6" s="202"/>
      <c r="J6" s="202"/>
      <c r="K6" s="202"/>
      <c r="L6" s="202"/>
      <c r="M6" s="202"/>
      <c r="N6" s="202"/>
      <c r="O6" s="202"/>
      <c r="P6" s="203"/>
    </row>
    <row r="7" spans="1:17" ht="26.25" customHeight="1" thickBot="1" x14ac:dyDescent="0.25">
      <c r="A7" s="11" t="s">
        <v>71</v>
      </c>
      <c r="B7" s="198" t="s">
        <v>84</v>
      </c>
      <c r="C7" s="199"/>
      <c r="D7" s="199"/>
      <c r="E7" s="199"/>
      <c r="F7" s="199"/>
      <c r="G7" s="199"/>
      <c r="H7" s="199"/>
      <c r="I7" s="199"/>
      <c r="J7" s="199"/>
      <c r="K7" s="199"/>
      <c r="L7" s="199"/>
      <c r="M7" s="199"/>
      <c r="N7" s="199"/>
      <c r="O7" s="199"/>
      <c r="P7" s="200"/>
    </row>
    <row r="8" spans="1:17" ht="26.25" customHeight="1" thickBot="1" x14ac:dyDescent="0.25">
      <c r="A8" s="6" t="s">
        <v>69</v>
      </c>
      <c r="B8" s="195" t="s">
        <v>85</v>
      </c>
      <c r="C8" s="196"/>
      <c r="D8" s="196"/>
      <c r="E8" s="196"/>
      <c r="F8" s="196"/>
      <c r="G8" s="196"/>
      <c r="H8" s="196"/>
      <c r="I8" s="196"/>
      <c r="J8" s="196"/>
      <c r="K8" s="196"/>
      <c r="L8" s="196"/>
      <c r="M8" s="196"/>
      <c r="N8" s="196"/>
      <c r="O8" s="196"/>
      <c r="P8" s="197"/>
    </row>
    <row r="9" spans="1:17" ht="26.25" customHeight="1" thickBot="1" x14ac:dyDescent="0.25">
      <c r="A9" s="6" t="s">
        <v>67</v>
      </c>
      <c r="B9" s="198" t="s">
        <v>86</v>
      </c>
      <c r="C9" s="199"/>
      <c r="D9" s="199"/>
      <c r="E9" s="199"/>
      <c r="F9" s="199"/>
      <c r="G9" s="199"/>
      <c r="H9" s="199"/>
      <c r="I9" s="199"/>
      <c r="J9" s="199"/>
      <c r="K9" s="199"/>
      <c r="L9" s="199"/>
      <c r="M9" s="199"/>
      <c r="N9" s="199"/>
      <c r="O9" s="199"/>
      <c r="P9" s="200"/>
    </row>
    <row r="10" spans="1:17" ht="36.75" customHeight="1" thickBot="1" x14ac:dyDescent="0.25">
      <c r="A10" s="3" t="s">
        <v>74</v>
      </c>
      <c r="B10" s="195" t="s">
        <v>87</v>
      </c>
      <c r="C10" s="196"/>
      <c r="D10" s="196"/>
      <c r="E10" s="196"/>
      <c r="F10" s="196"/>
      <c r="G10" s="196"/>
      <c r="H10" s="196"/>
      <c r="I10" s="196"/>
      <c r="J10" s="196"/>
      <c r="K10" s="196"/>
      <c r="L10" s="196"/>
      <c r="M10" s="196"/>
      <c r="N10" s="196"/>
      <c r="O10" s="196"/>
      <c r="P10" s="197"/>
    </row>
    <row r="11" spans="1:17" ht="26.25" customHeight="1" thickBot="1" x14ac:dyDescent="0.25">
      <c r="A11" s="6" t="s">
        <v>70</v>
      </c>
      <c r="B11" s="198" t="s">
        <v>88</v>
      </c>
      <c r="C11" s="199"/>
      <c r="D11" s="199"/>
      <c r="E11" s="199"/>
      <c r="F11" s="199"/>
      <c r="G11" s="199"/>
      <c r="H11" s="199"/>
      <c r="I11" s="199"/>
      <c r="J11" s="199"/>
      <c r="K11" s="199"/>
      <c r="L11" s="199"/>
      <c r="M11" s="199"/>
      <c r="N11" s="199"/>
      <c r="O11" s="199"/>
      <c r="P11" s="200"/>
    </row>
    <row r="12" spans="1:17" ht="26.25" customHeight="1" thickBot="1" x14ac:dyDescent="0.25">
      <c r="A12" s="6" t="s">
        <v>75</v>
      </c>
      <c r="B12" s="195" t="s">
        <v>89</v>
      </c>
      <c r="C12" s="196"/>
      <c r="D12" s="196"/>
      <c r="E12" s="196"/>
      <c r="F12" s="196"/>
      <c r="G12" s="196"/>
      <c r="H12" s="196"/>
      <c r="I12" s="196"/>
      <c r="J12" s="196"/>
      <c r="K12" s="196"/>
      <c r="L12" s="196"/>
      <c r="M12" s="196"/>
      <c r="N12" s="196"/>
      <c r="O12" s="196"/>
      <c r="P12" s="197"/>
    </row>
    <row r="13" spans="1:17" ht="26.25" customHeight="1" thickBot="1" x14ac:dyDescent="0.25">
      <c r="A13" s="6" t="s">
        <v>76</v>
      </c>
      <c r="B13" s="198" t="s">
        <v>90</v>
      </c>
      <c r="C13" s="199"/>
      <c r="D13" s="199"/>
      <c r="E13" s="199"/>
      <c r="F13" s="199"/>
      <c r="G13" s="199"/>
      <c r="H13" s="199"/>
      <c r="I13" s="199"/>
      <c r="J13" s="199"/>
      <c r="K13" s="199"/>
      <c r="L13" s="199"/>
      <c r="M13" s="199"/>
      <c r="N13" s="199"/>
      <c r="O13" s="199"/>
      <c r="P13" s="200"/>
    </row>
    <row r="14" spans="1:17" ht="26.25" customHeight="1" thickBot="1" x14ac:dyDescent="0.25">
      <c r="A14" s="5" t="s">
        <v>77</v>
      </c>
      <c r="B14" s="195" t="s">
        <v>91</v>
      </c>
      <c r="C14" s="196"/>
      <c r="D14" s="196"/>
      <c r="E14" s="196"/>
      <c r="F14" s="196"/>
      <c r="G14" s="196"/>
      <c r="H14" s="196"/>
      <c r="I14" s="196"/>
      <c r="J14" s="196"/>
      <c r="K14" s="196"/>
      <c r="L14" s="196"/>
      <c r="M14" s="196"/>
      <c r="N14" s="196"/>
      <c r="O14" s="196"/>
      <c r="P14" s="197"/>
    </row>
    <row r="15" spans="1:17" ht="36.75" customHeight="1" thickBot="1" x14ac:dyDescent="0.25">
      <c r="A15" s="7" t="s">
        <v>93</v>
      </c>
      <c r="B15" s="198" t="s">
        <v>38</v>
      </c>
      <c r="C15" s="199"/>
      <c r="D15" s="199"/>
      <c r="E15" s="199"/>
      <c r="F15" s="199"/>
      <c r="G15" s="199"/>
      <c r="H15" s="199"/>
      <c r="I15" s="199"/>
      <c r="J15" s="199"/>
      <c r="K15" s="199"/>
      <c r="L15" s="199"/>
      <c r="M15" s="199"/>
      <c r="N15" s="199"/>
      <c r="O15" s="199"/>
      <c r="P15" s="200"/>
    </row>
    <row r="16" spans="1:17" ht="32.25" customHeight="1" thickBot="1" x14ac:dyDescent="0.25">
      <c r="A16" s="7" t="s">
        <v>45</v>
      </c>
      <c r="B16" s="195" t="s">
        <v>57</v>
      </c>
      <c r="C16" s="196"/>
      <c r="D16" s="196"/>
      <c r="E16" s="196"/>
      <c r="F16" s="196"/>
      <c r="G16" s="196"/>
      <c r="H16" s="196"/>
      <c r="I16" s="196"/>
      <c r="J16" s="196"/>
      <c r="K16" s="196"/>
      <c r="L16" s="196"/>
      <c r="M16" s="196"/>
      <c r="N16" s="196"/>
      <c r="O16" s="196"/>
      <c r="P16" s="197"/>
    </row>
    <row r="17" spans="1:16" ht="64.5" customHeight="1" thickBot="1" x14ac:dyDescent="0.25">
      <c r="A17" s="3" t="s">
        <v>72</v>
      </c>
      <c r="B17" s="198" t="s">
        <v>92</v>
      </c>
      <c r="C17" s="199"/>
      <c r="D17" s="199"/>
      <c r="E17" s="199"/>
      <c r="F17" s="199"/>
      <c r="G17" s="199"/>
      <c r="H17" s="199"/>
      <c r="I17" s="199"/>
      <c r="J17" s="199"/>
      <c r="K17" s="199"/>
      <c r="L17" s="199"/>
      <c r="M17" s="199"/>
      <c r="N17" s="199"/>
      <c r="O17" s="199"/>
      <c r="P17" s="200"/>
    </row>
    <row r="18" spans="1:16" ht="32.25" customHeight="1" thickBot="1" x14ac:dyDescent="0.25">
      <c r="A18" s="3" t="s">
        <v>78</v>
      </c>
      <c r="B18" s="195" t="s">
        <v>0</v>
      </c>
      <c r="C18" s="196"/>
      <c r="D18" s="196"/>
      <c r="E18" s="196"/>
      <c r="F18" s="196"/>
      <c r="G18" s="196"/>
      <c r="H18" s="196"/>
      <c r="I18" s="196"/>
      <c r="J18" s="196"/>
      <c r="K18" s="196"/>
      <c r="L18" s="196"/>
      <c r="M18" s="196"/>
      <c r="N18" s="196"/>
      <c r="O18" s="196"/>
      <c r="P18" s="197"/>
    </row>
    <row r="19" spans="1:16" ht="26.25" customHeight="1" thickBot="1" x14ac:dyDescent="0.25">
      <c r="A19" s="5" t="s">
        <v>68</v>
      </c>
      <c r="B19" s="198" t="s">
        <v>58</v>
      </c>
      <c r="C19" s="199"/>
      <c r="D19" s="199"/>
      <c r="E19" s="199"/>
      <c r="F19" s="199"/>
      <c r="G19" s="199"/>
      <c r="H19" s="199"/>
      <c r="I19" s="199"/>
      <c r="J19" s="199"/>
      <c r="K19" s="199"/>
      <c r="L19" s="199"/>
      <c r="M19" s="199"/>
      <c r="N19" s="199"/>
      <c r="O19" s="199"/>
      <c r="P19" s="200"/>
    </row>
    <row r="20" spans="1:16" ht="26.25" customHeight="1" x14ac:dyDescent="0.2">
      <c r="I20" s="44"/>
      <c r="J20" s="44"/>
      <c r="K20" s="44"/>
      <c r="L20" s="44"/>
      <c r="M20" s="44"/>
      <c r="N20" s="44"/>
      <c r="O20" s="44"/>
      <c r="P20" s="44"/>
    </row>
    <row r="28" spans="1:16" x14ac:dyDescent="0.2">
      <c r="K28" s="45"/>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2016-06-24T15:17:30Z</dcterms:modified>
</cp:coreProperties>
</file>