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<sst xmlns="http://schemas.openxmlformats.org/spreadsheetml/2006/main" count="41" uniqueCount="37">
  <si>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</si>
  <si>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</si>
  <si>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</si>
  <si>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</si>
  <si>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</si>
  <si>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</si>
  <si>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</si>
  <si>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</si>
  <si>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</si>
  <si>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</si>
  <si>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</si>
  <si>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</si>
  <si>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</si>
  <si>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</si>
  <si>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</si>
  <si>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</si>
  <si>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</si>
  <si>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</si>
  <si>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</si>
  <si>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</si>
  <si>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</si>
  <si>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</si>
  <si>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</si>
  <si>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</si>
  <si>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</si>
  <si>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</si>
  <si>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</si>
  <si>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</si>
  <si>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</si>
  <si>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</si>
  <si>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</si>
  <si>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</si>
  <si>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</si>
  <si>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</si>
  <si>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Ute AB 2</t>
  </si>
  <si>
    <t>SWSE 16 T33N R07W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</si>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</sst>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6" sqref="J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500</v>
      </c>
      <c r="C7" s="6">
        <v>2.4</v>
      </c>
      <c r="D7" s="5">
        <v>63.68</v>
      </c>
      <c r="E7" s="5">
        <v>499.98</v>
      </c>
      <c r="F7" s="5">
        <v>0.56000000000000005</v>
      </c>
      <c r="G7" s="5">
        <v>1.1299999999999999</v>
      </c>
    </row>
    <row r="8" spans="1:11" ht="15.75" thickBot="1" x14ac:dyDescent="0.3">
      <c r="A8" s="22" t="s">
        <v>12</v>
      </c>
      <c r="B8" s="5">
        <v>600</v>
      </c>
      <c r="C8" s="6">
        <v>6.4</v>
      </c>
      <c r="D8" s="5">
        <v>63.68</v>
      </c>
      <c r="E8" s="5">
        <v>599.66999999999996</v>
      </c>
      <c r="F8" s="5">
        <v>3.96</v>
      </c>
      <c r="G8" s="5">
        <v>8</v>
      </c>
    </row>
    <row r="9" spans="1:11" ht="15.75" thickBot="1" x14ac:dyDescent="0.3">
      <c r="A9" s="15"/>
      <c r="B9" s="5">
        <v>700</v>
      </c>
      <c r="C9" s="6">
        <v>10.4</v>
      </c>
      <c r="D9" s="5">
        <v>63.68</v>
      </c>
      <c r="E9" s="5">
        <v>698.57</v>
      </c>
      <c r="F9" s="5">
        <v>10.43</v>
      </c>
      <c r="G9" s="5">
        <v>21.09</v>
      </c>
    </row>
    <row r="10" spans="1:11" ht="15.75" thickBot="1" x14ac:dyDescent="0.3">
      <c r="A10" s="16" t="s">
        <v>11</v>
      </c>
      <c r="B10" s="5">
        <v>800</v>
      </c>
      <c r="C10" s="6">
        <v>14.4</v>
      </c>
      <c r="D10" s="5">
        <v>63.68</v>
      </c>
      <c r="E10" s="5">
        <v>796.22</v>
      </c>
      <c r="F10" s="5">
        <v>19.95</v>
      </c>
      <c r="G10" s="5">
        <v>40.340000000000003</v>
      </c>
    </row>
    <row r="11" spans="1:11" ht="15.75" thickBot="1" x14ac:dyDescent="0.3">
      <c r="A11" s="19" t="s">
        <v>35</v>
      </c>
      <c r="B11" s="5">
        <v>900</v>
      </c>
      <c r="C11" s="6">
        <v>18.399999999999999</v>
      </c>
      <c r="D11" s="5">
        <v>63.68</v>
      </c>
      <c r="E11" s="5">
        <v>892.13</v>
      </c>
      <c r="F11" s="5">
        <v>32.46</v>
      </c>
      <c r="G11" s="5">
        <v>65.64</v>
      </c>
    </row>
    <row r="12" spans="1:11" ht="15.75" thickBot="1" x14ac:dyDescent="0.3">
      <c r="A12" s="16" t="s">
        <v>10</v>
      </c>
      <c r="B12" s="5">
        <v>1000</v>
      </c>
      <c r="C12" s="6">
        <v>22.4</v>
      </c>
      <c r="D12" s="5">
        <v>63.68</v>
      </c>
      <c r="E12" s="5">
        <v>985.84</v>
      </c>
      <c r="F12" s="5">
        <v>47.91</v>
      </c>
      <c r="G12" s="5">
        <v>96.88</v>
      </c>
    </row>
    <row r="13" spans="1:11" ht="15.75" thickBot="1" x14ac:dyDescent="0.3">
      <c r="A13" s="15" t="s">
        <v>36</v>
      </c>
      <c r="B13" s="5">
        <v>1100</v>
      </c>
      <c r="C13" s="6">
        <v>24.52</v>
      </c>
      <c r="D13" s="5">
        <v>63.68</v>
      </c>
      <c r="E13" s="5">
        <v>1077.22</v>
      </c>
      <c r="F13" s="5">
        <v>65.91</v>
      </c>
      <c r="G13" s="5">
        <v>133.27000000000001</v>
      </c>
    </row>
    <row r="14" spans="1:11" ht="15.75" thickBot="1" x14ac:dyDescent="0.3">
      <c r="A14" s="16" t="s">
        <v>29</v>
      </c>
      <c r="B14" s="5">
        <v>1200</v>
      </c>
      <c r="C14" s="6">
        <v>24.52</v>
      </c>
      <c r="D14" s="5">
        <v>63.68</v>
      </c>
      <c r="E14" s="5">
        <v>1168.2</v>
      </c>
      <c r="F14" s="5">
        <v>84.31</v>
      </c>
      <c r="G14" s="5">
        <v>170.47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24.52</v>
      </c>
      <c r="D15" s="5">
        <v>63.68</v>
      </c>
      <c r="E15" s="5">
        <v>1259.19</v>
      </c>
      <c r="F15" s="5">
        <v>102.7</v>
      </c>
      <c r="G15" s="5">
        <v>207.67</v>
      </c>
    </row>
    <row r="16" spans="1:11" ht="15.75" thickBot="1" x14ac:dyDescent="0.3">
      <c r="A16" s="16" t="s">
        <v>13</v>
      </c>
      <c r="B16" s="5">
        <v>1400</v>
      </c>
      <c r="C16" s="6">
        <v>24.52</v>
      </c>
      <c r="D16" s="5">
        <v>63.68</v>
      </c>
      <c r="E16" s="5">
        <v>1350.17</v>
      </c>
      <c r="F16" s="5">
        <v>121.1</v>
      </c>
      <c r="G16" s="5">
        <v>244.87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24.52</v>
      </c>
      <c r="D17" s="17">
        <v>63.68</v>
      </c>
      <c r="E17" s="17">
        <v>1441.15</v>
      </c>
      <c r="F17" s="17">
        <v>139.5</v>
      </c>
      <c r="G17" s="17">
        <v>282.06</v>
      </c>
    </row>
    <row r="18" spans="1:7" ht="15.75" thickBot="1" x14ac:dyDescent="0.3">
      <c r="A18" s="16" t="s">
        <v>15</v>
      </c>
      <c r="B18" s="21">
        <v>1600</v>
      </c>
      <c r="C18" s="1">
        <v>24.52</v>
      </c>
      <c r="D18" s="1">
        <v>63.68</v>
      </c>
      <c r="E18" s="1">
        <v>1532.14</v>
      </c>
      <c r="F18" s="1">
        <v>157.88999999999999</v>
      </c>
      <c r="G18" s="1">
        <v>319.26</v>
      </c>
    </row>
    <row r="19" spans="1:7" x14ac:dyDescent="0.25">
      <c r="A19" t="str">
        <f>INDEX(Lookup!C2:C12,Lookup!D2)</f>
        <v>SPCS-Colorado South-NAD83</v>
      </c>
      <c r="B19" s="21">
        <v>1700</v>
      </c>
      <c r="C19" s="1">
        <v>24.52</v>
      </c>
      <c r="D19" s="1">
        <v>63.68</v>
      </c>
      <c r="E19" s="1">
        <v>1623.12</v>
      </c>
      <c r="F19" s="1">
        <v>176.29</v>
      </c>
      <c r="G19" s="1">
        <v>356.46</v>
      </c>
    </row>
    <row r="20" spans="1:7" x14ac:dyDescent="0.25">
      <c r="B20" s="21">
        <v>1800</v>
      </c>
      <c r="C20" s="1">
        <v>24.52</v>
      </c>
      <c r="D20" s="1">
        <v>63.68</v>
      </c>
      <c r="E20" s="1">
        <v>1714.1</v>
      </c>
      <c r="F20" s="1">
        <v>194.69</v>
      </c>
      <c r="G20" s="1">
        <v>393.66</v>
      </c>
    </row>
    <row r="21" spans="1:7" x14ac:dyDescent="0.25">
      <c r="B21" s="21">
        <v>1900</v>
      </c>
      <c r="C21" s="1">
        <v>24.52</v>
      </c>
      <c r="D21" s="1">
        <v>63.68</v>
      </c>
      <c r="E21" s="1">
        <v>1805.09</v>
      </c>
      <c r="F21" s="1">
        <v>213.08</v>
      </c>
      <c r="G21" s="1">
        <v>430.86</v>
      </c>
    </row>
    <row r="22" spans="1:7" x14ac:dyDescent="0.25">
      <c r="B22" s="21">
        <v>2000</v>
      </c>
      <c r="C22" s="1">
        <v>24.52</v>
      </c>
      <c r="D22" s="1">
        <v>63.68</v>
      </c>
      <c r="E22" s="1">
        <v>1896.07</v>
      </c>
      <c r="F22" s="1">
        <v>231.48</v>
      </c>
      <c r="G22" s="1">
        <v>468.05</v>
      </c>
    </row>
    <row r="23" spans="1:7" x14ac:dyDescent="0.25">
      <c r="B23" s="21">
        <v>2100</v>
      </c>
      <c r="C23" s="1">
        <v>21.43</v>
      </c>
      <c r="D23" s="1">
        <v>63.68</v>
      </c>
      <c r="E23" s="1">
        <v>1987.79</v>
      </c>
      <c r="F23" s="1">
        <v>249.12</v>
      </c>
      <c r="G23" s="1">
        <v>503.73</v>
      </c>
    </row>
    <row r="24" spans="1:7" x14ac:dyDescent="0.25">
      <c r="B24" s="21">
        <v>2200</v>
      </c>
      <c r="C24" s="1">
        <v>16.93</v>
      </c>
      <c r="D24" s="1">
        <v>63.68</v>
      </c>
      <c r="E24" s="1">
        <v>2082.21</v>
      </c>
      <c r="F24" s="1">
        <v>263.69</v>
      </c>
      <c r="G24" s="1">
        <v>533.16999999999996</v>
      </c>
    </row>
    <row r="25" spans="1:7" x14ac:dyDescent="0.25">
      <c r="B25" s="21">
        <v>2300</v>
      </c>
      <c r="C25" s="1">
        <v>12.43</v>
      </c>
      <c r="D25" s="1">
        <v>63.68</v>
      </c>
      <c r="E25" s="1">
        <v>2178.92</v>
      </c>
      <c r="F25" s="1">
        <v>274.92</v>
      </c>
      <c r="G25" s="1">
        <v>555.88</v>
      </c>
    </row>
    <row r="26" spans="1:7" x14ac:dyDescent="0.25">
      <c r="B26" s="21">
        <v>2400</v>
      </c>
      <c r="C26" s="1">
        <v>7.93</v>
      </c>
      <c r="D26" s="1">
        <v>63.68</v>
      </c>
      <c r="E26" s="1">
        <v>2277.3200000000002</v>
      </c>
      <c r="F26" s="1">
        <v>282.75</v>
      </c>
      <c r="G26" s="1">
        <v>571.72</v>
      </c>
    </row>
    <row r="27" spans="1:7" x14ac:dyDescent="0.25">
      <c r="B27" s="21">
        <v>2500</v>
      </c>
      <c r="C27" s="1">
        <v>3.43</v>
      </c>
      <c r="D27" s="1">
        <v>63.68</v>
      </c>
      <c r="E27" s="1">
        <v>2376.81</v>
      </c>
      <c r="F27" s="1">
        <v>287.14</v>
      </c>
      <c r="G27" s="1">
        <v>580.59</v>
      </c>
    </row>
    <row r="28" spans="1:7" x14ac:dyDescent="0.25">
      <c r="B28" s="21">
        <v>2600</v>
      </c>
      <c r="C28" s="1">
        <v>0</v>
      </c>
      <c r="D28" s="1">
        <v>0</v>
      </c>
      <c r="E28" s="1">
        <v>2476.7600000000002</v>
      </c>
      <c r="F28" s="1">
        <v>288.14999999999998</v>
      </c>
      <c r="G28" s="1">
        <v>582.64</v>
      </c>
    </row>
    <row r="29" spans="1:7" x14ac:dyDescent="0.25">
      <c r="B29" s="21">
        <v>2700</v>
      </c>
      <c r="C29" s="1">
        <v>0</v>
      </c>
      <c r="D29" s="1">
        <v>0</v>
      </c>
      <c r="E29" s="1">
        <v>2576.7600000000002</v>
      </c>
      <c r="F29" s="1">
        <v>288.14999999999998</v>
      </c>
      <c r="G29" s="1">
        <v>582.64</v>
      </c>
    </row>
    <row r="30" spans="1:7" x14ac:dyDescent="0.25">
      <c r="B30" s="21">
        <v>2800</v>
      </c>
      <c r="C30" s="1">
        <v>0</v>
      </c>
      <c r="D30" s="1">
        <v>0</v>
      </c>
      <c r="E30" s="1">
        <v>2676.76</v>
      </c>
      <c r="F30" s="1">
        <v>288.14999999999998</v>
      </c>
      <c r="G30" s="1">
        <v>582.64</v>
      </c>
    </row>
    <row r="31" spans="1:7" x14ac:dyDescent="0.25">
      <c r="B31" s="21">
        <v>2900</v>
      </c>
      <c r="C31" s="1">
        <v>0</v>
      </c>
      <c r="D31" s="1">
        <v>0</v>
      </c>
      <c r="E31" s="1">
        <v>2776.76</v>
      </c>
      <c r="F31" s="1">
        <v>288.14999999999998</v>
      </c>
      <c r="G31" s="1">
        <v>582.64</v>
      </c>
    </row>
    <row r="32" spans="1:7" x14ac:dyDescent="0.25">
      <c r="B32" s="4">
        <v>2933.24</v>
      </c>
      <c r="C32" s="1">
        <v>0</v>
      </c>
      <c r="D32" s="1">
        <v>0</v>
      </c>
      <c r="E32" s="1">
        <v>2810</v>
      </c>
      <c r="F32" s="1">
        <v>288.14999999999998</v>
      </c>
      <c r="G32" s="1">
        <v>582.64</v>
      </c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7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2015-11-30T20:54:06Z</dcterms:modified>
</cp:coreProperties>
</file>