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Faith_LC34_775_Rev_A2_ACTUAL" localSheetId="0">Data!$B$2:$G$113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aith LC34-775_Rev A2_ACTUAL" type="6" refreshedVersion="4" background="1" saveData="1">
    <textPr codePage="932" firstRow="16" sourceFile="C:\Users\HB55092\Desktop\Noble\8 H&amp;P 273\3. @902972918 ~ Faith LC34-775 ~ H&amp;P 273\WP407 - Final Survey Report\Final EOW\Faith LC34-775_Rev A2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<sst xmlns="http://schemas.openxmlformats.org/spreadsheetml/2006/main" count="42" uniqueCount="39">
  <si>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</si>
  <si>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</si>
  <si>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</si>
  <si>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</si>
  <si>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</si>
  <si>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</si>
  <si>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</si>
  <si>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</si>
  <si>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</si>
  <si>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</si>
  <si>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</si>
  <si>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</si>
  <si>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</si>
  <si>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</si>
  <si>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</si>
  <si>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</si>
  <si>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</si>
  <si>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</si>
  <si>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</si>
  <si>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</si>
  <si>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</si>
  <si>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</si>
  <si>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</si>
  <si>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</si>
  <si>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</si>
  <si>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</si>
  <si>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</si>
  <si>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</si>
  <si>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</si>
  <si>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</si>
  <si>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</si>
  <si>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</si>
  <si>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</si>
  <si>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</si>
  <si>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</si>
  <si>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NWNW  34 9N  59W</t>
  </si>
  <si>
    <t>05-123-40648</t>
  </si>
  <si>
    <t>Faith LC34-775_Rev A2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</si>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</sst>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  <xf numFmtId="1" fontId="0" fillId="0" borderId="4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aith LC34-775_Rev A2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view="pageBreakPreview" zoomScaleNormal="100" zoomScaleSheetLayoutView="100" workbookViewId="0">
      <selection activeCell="H25" sqref="H25"/>
    </sheetView>
  </sheetViews>
  <sheetFormatPr defaultRowHeight="15" x14ac:dyDescent="0.25"/>
  <cols>
    <col min="1" max="1" width="38.28515625" customWidth="1"/>
    <col min="2" max="2" width="44.85546875" style="3" customWidth="1"/>
    <col min="3" max="3" width="6" customWidth="1"/>
    <col min="4" max="4" width="7" customWidth="1"/>
    <col min="5" max="5" width="8" customWidth="1"/>
    <col min="6" max="6" width="8.7109375" customWidth="1"/>
    <col min="7" max="8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K1" s="5"/>
    </row>
    <row r="2" spans="1:11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24">
        <v>0</v>
      </c>
      <c r="F2" s="14">
        <v>0</v>
      </c>
      <c r="G2" s="14">
        <v>0</v>
      </c>
      <c r="H2" s="23"/>
    </row>
    <row r="3" spans="1:11" ht="15.75" thickBot="1" x14ac:dyDescent="0.3">
      <c r="A3" s="11" t="s">
        <v>34</v>
      </c>
      <c r="B3" s="17">
        <v>250</v>
      </c>
      <c r="C3" s="1">
        <v>0.14000000000000001</v>
      </c>
      <c r="D3" s="1">
        <v>271.87</v>
      </c>
      <c r="E3" s="25">
        <v>250</v>
      </c>
      <c r="F3" s="1">
        <v>0.01</v>
      </c>
      <c r="G3" s="1">
        <v>-0.31</v>
      </c>
      <c r="H3" s="23"/>
    </row>
    <row r="4" spans="1:11" ht="15.75" thickBot="1" x14ac:dyDescent="0.3">
      <c r="A4" s="8" t="s">
        <v>8</v>
      </c>
      <c r="B4" s="17">
        <v>500</v>
      </c>
      <c r="C4" s="1">
        <v>0.28999999999999998</v>
      </c>
      <c r="D4" s="1">
        <v>271.87</v>
      </c>
      <c r="E4" s="25">
        <v>500</v>
      </c>
      <c r="F4" s="1">
        <v>0.04</v>
      </c>
      <c r="G4" s="1">
        <v>-1.24</v>
      </c>
      <c r="H4" s="23"/>
    </row>
    <row r="5" spans="1:11" ht="15.75" thickBot="1" x14ac:dyDescent="0.3">
      <c r="A5" s="11">
        <v>100322</v>
      </c>
      <c r="B5" s="17">
        <v>619</v>
      </c>
      <c r="C5" s="1">
        <v>0.36</v>
      </c>
      <c r="D5" s="1">
        <v>271.87</v>
      </c>
      <c r="E5" s="25">
        <v>619</v>
      </c>
      <c r="F5" s="1">
        <v>0.06</v>
      </c>
      <c r="G5" s="1">
        <v>-1.92</v>
      </c>
      <c r="H5" s="23"/>
    </row>
    <row r="6" spans="1:11" ht="15.75" thickBot="1" x14ac:dyDescent="0.3">
      <c r="A6" s="9" t="s">
        <v>9</v>
      </c>
      <c r="B6" s="17">
        <v>725</v>
      </c>
      <c r="C6" s="1">
        <v>0.42</v>
      </c>
      <c r="D6" s="1">
        <v>271.87</v>
      </c>
      <c r="E6" s="25">
        <v>724.99</v>
      </c>
      <c r="F6" s="1">
        <v>0.09</v>
      </c>
      <c r="G6" s="1">
        <v>-2.64</v>
      </c>
      <c r="H6" s="23"/>
    </row>
    <row r="7" spans="1:11" ht="15.75" thickBot="1" x14ac:dyDescent="0.3">
      <c r="A7" s="12" t="s">
        <v>37</v>
      </c>
      <c r="B7" s="17">
        <v>819</v>
      </c>
      <c r="C7" s="1">
        <v>0.37</v>
      </c>
      <c r="D7" s="1">
        <v>287.58</v>
      </c>
      <c r="E7" s="25">
        <v>818.99</v>
      </c>
      <c r="F7" s="1">
        <v>0.19</v>
      </c>
      <c r="G7" s="1">
        <v>-3.27</v>
      </c>
      <c r="H7" s="23"/>
    </row>
    <row r="8" spans="1:11" x14ac:dyDescent="0.25">
      <c r="A8" s="18" t="s">
        <v>12</v>
      </c>
      <c r="B8" s="17">
        <v>914</v>
      </c>
      <c r="C8" s="1">
        <v>0.39</v>
      </c>
      <c r="D8" s="1">
        <v>307.86</v>
      </c>
      <c r="E8" s="25">
        <v>913.99</v>
      </c>
      <c r="F8" s="1">
        <v>0.48</v>
      </c>
      <c r="G8" s="1">
        <v>-3.82</v>
      </c>
      <c r="H8" s="23"/>
    </row>
    <row r="9" spans="1:11" ht="15.75" thickBot="1" x14ac:dyDescent="0.3">
      <c r="A9" s="21" t="s">
        <v>36</v>
      </c>
      <c r="B9" s="17">
        <v>1103</v>
      </c>
      <c r="C9" s="1">
        <v>0.46</v>
      </c>
      <c r="D9" s="1">
        <v>282.05</v>
      </c>
      <c r="E9" s="25">
        <v>1102.98</v>
      </c>
      <c r="F9" s="1">
        <v>1.03</v>
      </c>
      <c r="G9" s="1">
        <v>-5.07</v>
      </c>
      <c r="H9" s="23"/>
    </row>
    <row r="10" spans="1:11" ht="15.75" thickBot="1" x14ac:dyDescent="0.3">
      <c r="A10" s="13" t="s">
        <v>11</v>
      </c>
      <c r="B10" s="17">
        <v>1198</v>
      </c>
      <c r="C10" s="1">
        <v>0.54</v>
      </c>
      <c r="D10" s="1">
        <v>297.36</v>
      </c>
      <c r="E10" s="25">
        <v>1197.98</v>
      </c>
      <c r="F10" s="1">
        <v>1.32</v>
      </c>
      <c r="G10" s="1">
        <v>-5.84</v>
      </c>
      <c r="H10" s="23"/>
    </row>
    <row r="11" spans="1:11" ht="15.75" thickBot="1" x14ac:dyDescent="0.3">
      <c r="A11" s="15" t="s">
        <v>35</v>
      </c>
      <c r="B11" s="17">
        <v>1292</v>
      </c>
      <c r="C11" s="1">
        <v>0.39</v>
      </c>
      <c r="D11" s="1">
        <v>287.41000000000003</v>
      </c>
      <c r="E11" s="25">
        <v>1291.98</v>
      </c>
      <c r="F11" s="1">
        <v>1.62</v>
      </c>
      <c r="G11" s="1">
        <v>-6.54</v>
      </c>
      <c r="H11" s="23"/>
    </row>
    <row r="12" spans="1:11" ht="15.75" thickBot="1" x14ac:dyDescent="0.3">
      <c r="A12" s="13" t="s">
        <v>10</v>
      </c>
      <c r="B12" s="17">
        <v>1384</v>
      </c>
      <c r="C12" s="1">
        <v>0.47</v>
      </c>
      <c r="D12" s="1">
        <v>293.89999999999998</v>
      </c>
      <c r="E12" s="25">
        <v>1383.97</v>
      </c>
      <c r="F12" s="1">
        <v>1.86</v>
      </c>
      <c r="G12" s="1">
        <v>-7.18</v>
      </c>
      <c r="H12" s="23"/>
    </row>
    <row r="13" spans="1:11" ht="15.75" thickBot="1" x14ac:dyDescent="0.3">
      <c r="A13" s="12" t="s">
        <v>38</v>
      </c>
      <c r="B13" s="17">
        <v>1476</v>
      </c>
      <c r="C13" s="1">
        <v>0.43</v>
      </c>
      <c r="D13" s="1">
        <v>293.27999999999997</v>
      </c>
      <c r="E13" s="25">
        <v>1475.97</v>
      </c>
      <c r="F13" s="1">
        <v>2.15</v>
      </c>
      <c r="G13" s="1">
        <v>-7.84</v>
      </c>
      <c r="H13" s="23"/>
    </row>
    <row r="14" spans="1:11" ht="15.75" thickBot="1" x14ac:dyDescent="0.3">
      <c r="A14" s="13" t="s">
        <v>33</v>
      </c>
      <c r="B14" s="17">
        <v>1567</v>
      </c>
      <c r="C14" s="1">
        <v>0.28000000000000003</v>
      </c>
      <c r="D14" s="1">
        <v>296.87</v>
      </c>
      <c r="E14" s="25">
        <v>1566.97</v>
      </c>
      <c r="F14" s="1">
        <v>2.39</v>
      </c>
      <c r="G14" s="1">
        <v>-8.36</v>
      </c>
      <c r="H14" s="23"/>
    </row>
    <row r="15" spans="1:11" ht="15.75" thickBot="1" x14ac:dyDescent="0.3">
      <c r="A15" t="str">
        <f>INDEX(Lookup!E2:E5,Lookup!F2)</f>
        <v>Horizontal</v>
      </c>
      <c r="B15" s="17">
        <v>1750</v>
      </c>
      <c r="C15" s="1">
        <v>0.22</v>
      </c>
      <c r="D15" s="1">
        <v>278.01</v>
      </c>
      <c r="E15" s="25">
        <v>1749.97</v>
      </c>
      <c r="F15" s="1">
        <v>2.64</v>
      </c>
      <c r="G15" s="1">
        <v>-9.1</v>
      </c>
      <c r="H15" s="23"/>
    </row>
    <row r="16" spans="1:11" ht="15.75" thickBot="1" x14ac:dyDescent="0.3">
      <c r="A16" s="13" t="s">
        <v>13</v>
      </c>
      <c r="B16" s="17">
        <v>1842</v>
      </c>
      <c r="C16" s="1">
        <v>2.2999999999999998</v>
      </c>
      <c r="D16" s="1">
        <v>309.19</v>
      </c>
      <c r="E16" s="25">
        <v>1841.94</v>
      </c>
      <c r="F16" s="1">
        <v>3.83</v>
      </c>
      <c r="G16" s="1">
        <v>-10.71</v>
      </c>
      <c r="H16" s="23"/>
    </row>
    <row r="17" spans="1:8" ht="15.75" thickBot="1" x14ac:dyDescent="0.3">
      <c r="A17" t="str">
        <f>INDEX(Lookup!A2:A4,Lookup!B2)</f>
        <v>Grid</v>
      </c>
      <c r="B17" s="4">
        <v>1933</v>
      </c>
      <c r="C17" s="1">
        <v>4.5</v>
      </c>
      <c r="D17" s="1">
        <v>307.92</v>
      </c>
      <c r="E17" s="25">
        <v>1932.78</v>
      </c>
      <c r="F17" s="1">
        <v>7.18</v>
      </c>
      <c r="G17" s="1">
        <v>-14.94</v>
      </c>
      <c r="H17" s="23"/>
    </row>
    <row r="18" spans="1:8" ht="15.75" thickBot="1" x14ac:dyDescent="0.3">
      <c r="A18" s="13" t="s">
        <v>15</v>
      </c>
      <c r="B18" s="4">
        <v>2116</v>
      </c>
      <c r="C18" s="1">
        <v>6.21</v>
      </c>
      <c r="D18" s="1">
        <v>295.72000000000003</v>
      </c>
      <c r="E18" s="25">
        <v>2114.98</v>
      </c>
      <c r="F18" s="1">
        <v>15.89</v>
      </c>
      <c r="G18" s="1">
        <v>-29.52</v>
      </c>
      <c r="H18" s="23"/>
    </row>
    <row r="19" spans="1:8" x14ac:dyDescent="0.25">
      <c r="A19" t="str">
        <f>INDEX(Lookup!C2:C12,Lookup!D2)</f>
        <v>SPCS-Colorado North-NAD83</v>
      </c>
      <c r="B19" s="4">
        <v>2299</v>
      </c>
      <c r="C19" s="1">
        <v>7.15</v>
      </c>
      <c r="D19" s="1">
        <v>297.81</v>
      </c>
      <c r="E19" s="25">
        <v>2296.73</v>
      </c>
      <c r="F19" s="1">
        <v>25.5</v>
      </c>
      <c r="G19" s="1">
        <v>-48.51</v>
      </c>
      <c r="H19" s="23"/>
    </row>
    <row r="20" spans="1:8" x14ac:dyDescent="0.25">
      <c r="B20" s="4">
        <v>2482</v>
      </c>
      <c r="C20" s="1">
        <v>7.58</v>
      </c>
      <c r="D20" s="1">
        <v>294.22000000000003</v>
      </c>
      <c r="E20" s="25">
        <v>2478.2199999999998</v>
      </c>
      <c r="F20" s="1">
        <v>35.76</v>
      </c>
      <c r="G20" s="1">
        <v>-69.599999999999994</v>
      </c>
      <c r="H20" s="23"/>
    </row>
    <row r="21" spans="1:8" x14ac:dyDescent="0.25">
      <c r="B21" s="4">
        <v>2574</v>
      </c>
      <c r="C21" s="1">
        <v>7.34</v>
      </c>
      <c r="D21" s="1">
        <v>291.14</v>
      </c>
      <c r="E21" s="25">
        <v>2569.44</v>
      </c>
      <c r="F21" s="1">
        <v>40.369999999999997</v>
      </c>
      <c r="G21" s="1">
        <v>-80.61</v>
      </c>
      <c r="H21" s="23"/>
    </row>
    <row r="22" spans="1:8" x14ac:dyDescent="0.25">
      <c r="B22" s="4">
        <v>2665</v>
      </c>
      <c r="C22" s="1">
        <v>7.47</v>
      </c>
      <c r="D22" s="1">
        <v>287.64</v>
      </c>
      <c r="E22" s="25">
        <v>2659.69</v>
      </c>
      <c r="F22" s="1">
        <v>44.26</v>
      </c>
      <c r="G22" s="1">
        <v>-91.67</v>
      </c>
      <c r="H22" s="23"/>
    </row>
    <row r="23" spans="1:8" x14ac:dyDescent="0.25">
      <c r="B23" s="4">
        <v>2757</v>
      </c>
      <c r="C23" s="1">
        <v>7.79</v>
      </c>
      <c r="D23" s="1">
        <v>300.58999999999997</v>
      </c>
      <c r="E23" s="25">
        <v>2750.88</v>
      </c>
      <c r="F23" s="1">
        <v>49.25</v>
      </c>
      <c r="G23" s="1">
        <v>-102.74</v>
      </c>
      <c r="H23" s="23"/>
    </row>
    <row r="24" spans="1:8" x14ac:dyDescent="0.25">
      <c r="B24" s="4">
        <v>2849</v>
      </c>
      <c r="C24" s="1">
        <v>7.35</v>
      </c>
      <c r="D24" s="1">
        <v>299.23</v>
      </c>
      <c r="E24" s="25">
        <v>2842.08</v>
      </c>
      <c r="F24" s="1">
        <v>55.29</v>
      </c>
      <c r="G24" s="1">
        <v>-113.24</v>
      </c>
      <c r="H24" s="23"/>
    </row>
    <row r="25" spans="1:8" x14ac:dyDescent="0.25">
      <c r="B25" s="4">
        <v>2940</v>
      </c>
      <c r="C25" s="1">
        <v>6.84</v>
      </c>
      <c r="D25" s="1">
        <v>306.58999999999997</v>
      </c>
      <c r="E25" s="25">
        <v>2932.38</v>
      </c>
      <c r="F25" s="1">
        <v>61.36</v>
      </c>
      <c r="G25" s="1">
        <v>-122.67</v>
      </c>
      <c r="H25" s="23"/>
    </row>
    <row r="26" spans="1:8" x14ac:dyDescent="0.25">
      <c r="B26" s="4">
        <v>3035</v>
      </c>
      <c r="C26" s="1">
        <v>6.5</v>
      </c>
      <c r="D26" s="1">
        <v>310.74</v>
      </c>
      <c r="E26" s="25">
        <v>3026.74</v>
      </c>
      <c r="F26" s="1">
        <v>68.25</v>
      </c>
      <c r="G26" s="1">
        <v>-131.29</v>
      </c>
      <c r="H26" s="23"/>
    </row>
    <row r="27" spans="1:8" x14ac:dyDescent="0.25">
      <c r="B27" s="4">
        <v>3129</v>
      </c>
      <c r="C27" s="1">
        <v>6.43</v>
      </c>
      <c r="D27" s="1">
        <v>313.86</v>
      </c>
      <c r="E27" s="25">
        <v>3120.14</v>
      </c>
      <c r="F27" s="1">
        <v>75.37</v>
      </c>
      <c r="G27" s="1">
        <v>-139.11000000000001</v>
      </c>
      <c r="H27" s="23"/>
    </row>
    <row r="28" spans="1:8" x14ac:dyDescent="0.25">
      <c r="B28" s="4">
        <v>3222</v>
      </c>
      <c r="C28" s="1">
        <v>6.71</v>
      </c>
      <c r="D28" s="1">
        <v>314.91000000000003</v>
      </c>
      <c r="E28" s="25">
        <v>3212.53</v>
      </c>
      <c r="F28" s="1">
        <v>82.81</v>
      </c>
      <c r="G28" s="1">
        <v>-146.72</v>
      </c>
      <c r="H28" s="23"/>
    </row>
    <row r="29" spans="1:8" x14ac:dyDescent="0.25">
      <c r="B29" s="4">
        <v>3317</v>
      </c>
      <c r="C29" s="1">
        <v>7.89</v>
      </c>
      <c r="D29" s="1">
        <v>309.94</v>
      </c>
      <c r="E29" s="25">
        <v>3306.76</v>
      </c>
      <c r="F29" s="1">
        <v>90.91</v>
      </c>
      <c r="G29" s="1">
        <v>-155.65</v>
      </c>
      <c r="H29" s="23"/>
    </row>
    <row r="30" spans="1:8" x14ac:dyDescent="0.25">
      <c r="B30" s="4">
        <v>3411</v>
      </c>
      <c r="C30" s="1">
        <v>8.19</v>
      </c>
      <c r="D30" s="1">
        <v>308.33</v>
      </c>
      <c r="E30" s="25">
        <v>3399.84</v>
      </c>
      <c r="F30" s="1">
        <v>99.21</v>
      </c>
      <c r="G30" s="1">
        <v>-165.85</v>
      </c>
      <c r="H30" s="23"/>
    </row>
    <row r="31" spans="1:8" x14ac:dyDescent="0.25">
      <c r="B31" s="4">
        <v>3506</v>
      </c>
      <c r="C31" s="1">
        <v>8.4700000000000006</v>
      </c>
      <c r="D31" s="1">
        <v>307.31</v>
      </c>
      <c r="E31" s="25">
        <v>3493.83</v>
      </c>
      <c r="F31" s="1">
        <v>107.65</v>
      </c>
      <c r="G31" s="1">
        <v>-176.72</v>
      </c>
      <c r="H31" s="23"/>
    </row>
    <row r="32" spans="1:8" x14ac:dyDescent="0.25">
      <c r="B32" s="4">
        <v>3600</v>
      </c>
      <c r="C32" s="1">
        <v>8.73</v>
      </c>
      <c r="D32" s="1">
        <v>307.63</v>
      </c>
      <c r="E32" s="25">
        <v>3586.78</v>
      </c>
      <c r="F32" s="1">
        <v>116.2</v>
      </c>
      <c r="G32" s="1">
        <v>-187.87</v>
      </c>
      <c r="H32" s="23"/>
    </row>
    <row r="33" spans="2:8" x14ac:dyDescent="0.25">
      <c r="B33" s="4">
        <v>3694</v>
      </c>
      <c r="C33" s="1">
        <v>7.94</v>
      </c>
      <c r="D33" s="1">
        <v>292.26</v>
      </c>
      <c r="E33" s="25">
        <v>3679.79</v>
      </c>
      <c r="F33" s="1">
        <v>123.01</v>
      </c>
      <c r="G33" s="1">
        <v>-199.53</v>
      </c>
      <c r="H33" s="23"/>
    </row>
    <row r="34" spans="2:8" x14ac:dyDescent="0.25">
      <c r="B34" s="4">
        <v>3788</v>
      </c>
      <c r="C34" s="1">
        <v>5.34</v>
      </c>
      <c r="D34" s="1">
        <v>292.52</v>
      </c>
      <c r="E34" s="25">
        <v>3773.16</v>
      </c>
      <c r="F34" s="1">
        <v>127.15</v>
      </c>
      <c r="G34" s="1">
        <v>-209.58</v>
      </c>
      <c r="H34" s="23"/>
    </row>
    <row r="35" spans="2:8" x14ac:dyDescent="0.25">
      <c r="B35" s="4">
        <v>3882</v>
      </c>
      <c r="C35" s="1">
        <v>2.93</v>
      </c>
      <c r="D35" s="1">
        <v>298.98</v>
      </c>
      <c r="E35" s="25">
        <v>3866.9</v>
      </c>
      <c r="F35" s="1">
        <v>129.99</v>
      </c>
      <c r="G35" s="1">
        <v>-215.73</v>
      </c>
      <c r="H35" s="23"/>
    </row>
    <row r="36" spans="2:8" x14ac:dyDescent="0.25">
      <c r="B36" s="4">
        <v>3976</v>
      </c>
      <c r="C36" s="1">
        <v>1.57</v>
      </c>
      <c r="D36" s="1">
        <v>316.45</v>
      </c>
      <c r="E36" s="25">
        <v>3960.83</v>
      </c>
      <c r="F36" s="1">
        <v>132.09</v>
      </c>
      <c r="G36" s="1">
        <v>-218.72</v>
      </c>
      <c r="H36" s="23"/>
    </row>
    <row r="37" spans="2:8" x14ac:dyDescent="0.25">
      <c r="B37" s="4">
        <v>4071</v>
      </c>
      <c r="C37" s="1">
        <v>1.1399999999999999</v>
      </c>
      <c r="D37" s="1">
        <v>274.92</v>
      </c>
      <c r="E37" s="25">
        <v>4055.81</v>
      </c>
      <c r="F37" s="1">
        <v>133.11000000000001</v>
      </c>
      <c r="G37" s="1">
        <v>-220.55</v>
      </c>
      <c r="H37" s="23"/>
    </row>
    <row r="38" spans="2:8" x14ac:dyDescent="0.25">
      <c r="B38" s="4">
        <v>4165</v>
      </c>
      <c r="C38" s="1">
        <v>0.85</v>
      </c>
      <c r="D38" s="1">
        <v>271.12</v>
      </c>
      <c r="E38" s="25">
        <v>4149.79</v>
      </c>
      <c r="F38" s="1">
        <v>133.19999999999999</v>
      </c>
      <c r="G38" s="1">
        <v>-222.18</v>
      </c>
      <c r="H38" s="23"/>
    </row>
    <row r="39" spans="2:8" x14ac:dyDescent="0.25">
      <c r="B39" s="4">
        <v>4259</v>
      </c>
      <c r="C39" s="1">
        <v>0.72</v>
      </c>
      <c r="D39" s="1">
        <v>253.92</v>
      </c>
      <c r="E39" s="25">
        <v>4243.78</v>
      </c>
      <c r="F39" s="1">
        <v>133.05000000000001</v>
      </c>
      <c r="G39" s="1">
        <v>-223.45</v>
      </c>
      <c r="H39" s="23"/>
    </row>
    <row r="40" spans="2:8" x14ac:dyDescent="0.25">
      <c r="B40" s="4">
        <v>4354</v>
      </c>
      <c r="C40" s="1">
        <v>0.64</v>
      </c>
      <c r="D40" s="1">
        <v>237.15</v>
      </c>
      <c r="E40" s="25">
        <v>4338.78</v>
      </c>
      <c r="F40" s="1">
        <v>132.6</v>
      </c>
      <c r="G40" s="1">
        <v>-224.47</v>
      </c>
      <c r="H40" s="23"/>
    </row>
    <row r="41" spans="2:8" x14ac:dyDescent="0.25">
      <c r="B41" s="4">
        <v>4449</v>
      </c>
      <c r="C41" s="1">
        <v>0.62</v>
      </c>
      <c r="D41" s="1">
        <v>217.45</v>
      </c>
      <c r="E41" s="25">
        <v>4433.7700000000004</v>
      </c>
      <c r="F41" s="1">
        <v>131.91</v>
      </c>
      <c r="G41" s="1">
        <v>-225.23</v>
      </c>
      <c r="H41" s="23"/>
    </row>
    <row r="42" spans="2:8" x14ac:dyDescent="0.25">
      <c r="B42" s="4">
        <v>4544</v>
      </c>
      <c r="C42" s="1">
        <v>0.25</v>
      </c>
      <c r="D42" s="1">
        <v>186.14</v>
      </c>
      <c r="E42" s="25">
        <v>4528.7700000000004</v>
      </c>
      <c r="F42" s="1">
        <v>131.29</v>
      </c>
      <c r="G42" s="1">
        <v>-225.56</v>
      </c>
      <c r="H42" s="23"/>
    </row>
    <row r="43" spans="2:8" x14ac:dyDescent="0.25">
      <c r="B43" s="4">
        <v>4638</v>
      </c>
      <c r="C43" s="1">
        <v>0.85</v>
      </c>
      <c r="D43" s="1">
        <v>173.43</v>
      </c>
      <c r="E43" s="25">
        <v>4622.76</v>
      </c>
      <c r="F43" s="1">
        <v>130.38999999999999</v>
      </c>
      <c r="G43" s="1">
        <v>-225.5</v>
      </c>
      <c r="H43" s="23"/>
    </row>
    <row r="44" spans="2:8" x14ac:dyDescent="0.25">
      <c r="B44" s="4">
        <v>4733</v>
      </c>
      <c r="C44" s="1">
        <v>0.81</v>
      </c>
      <c r="D44" s="1">
        <v>160.94999999999999</v>
      </c>
      <c r="E44" s="25">
        <v>4717.75</v>
      </c>
      <c r="F44" s="1">
        <v>129.06</v>
      </c>
      <c r="G44" s="1">
        <v>-225.2</v>
      </c>
      <c r="H44" s="23"/>
    </row>
    <row r="45" spans="2:8" x14ac:dyDescent="0.25">
      <c r="B45" s="4">
        <v>4828</v>
      </c>
      <c r="C45" s="1">
        <v>1.02</v>
      </c>
      <c r="D45" s="1">
        <v>172.93</v>
      </c>
      <c r="E45" s="25">
        <v>4812.74</v>
      </c>
      <c r="F45" s="1">
        <v>127.59</v>
      </c>
      <c r="G45" s="1">
        <v>-224.88</v>
      </c>
      <c r="H45" s="23"/>
    </row>
    <row r="46" spans="2:8" x14ac:dyDescent="0.25">
      <c r="B46" s="4">
        <v>4923</v>
      </c>
      <c r="C46" s="1">
        <v>0.61</v>
      </c>
      <c r="D46" s="1">
        <v>178.8</v>
      </c>
      <c r="E46" s="25">
        <v>4907.7299999999996</v>
      </c>
      <c r="F46" s="1">
        <v>126.24</v>
      </c>
      <c r="G46" s="1">
        <v>-224.77</v>
      </c>
      <c r="H46" s="23"/>
    </row>
    <row r="47" spans="2:8" x14ac:dyDescent="0.25">
      <c r="B47" s="4">
        <v>5017</v>
      </c>
      <c r="C47" s="1">
        <v>0.69</v>
      </c>
      <c r="D47" s="1">
        <v>166.71</v>
      </c>
      <c r="E47" s="25">
        <v>5001.7299999999996</v>
      </c>
      <c r="F47" s="1">
        <v>125.19</v>
      </c>
      <c r="G47" s="1">
        <v>-224.62</v>
      </c>
      <c r="H47" s="23"/>
    </row>
    <row r="48" spans="2:8" x14ac:dyDescent="0.25">
      <c r="B48" s="4">
        <v>5111</v>
      </c>
      <c r="C48" s="1">
        <v>0.71</v>
      </c>
      <c r="D48" s="1">
        <v>149.41</v>
      </c>
      <c r="E48" s="25">
        <v>5095.72</v>
      </c>
      <c r="F48" s="1">
        <v>124.14</v>
      </c>
      <c r="G48" s="1">
        <v>-224.2</v>
      </c>
      <c r="H48" s="23"/>
    </row>
    <row r="49" spans="2:8" x14ac:dyDescent="0.25">
      <c r="B49" s="4">
        <v>5206</v>
      </c>
      <c r="C49" s="1">
        <v>0.62</v>
      </c>
      <c r="D49" s="1">
        <v>146.44</v>
      </c>
      <c r="E49" s="25">
        <v>5190.71</v>
      </c>
      <c r="F49" s="1">
        <v>123.2</v>
      </c>
      <c r="G49" s="1">
        <v>-223.61</v>
      </c>
      <c r="H49" s="23"/>
    </row>
    <row r="50" spans="2:8" x14ac:dyDescent="0.25">
      <c r="B50" s="4">
        <v>5301</v>
      </c>
      <c r="C50" s="1">
        <v>0.42</v>
      </c>
      <c r="D50" s="1">
        <v>87.68</v>
      </c>
      <c r="E50" s="25">
        <v>5285.71</v>
      </c>
      <c r="F50" s="1">
        <v>122.79</v>
      </c>
      <c r="G50" s="1">
        <v>-222.98</v>
      </c>
      <c r="H50" s="23"/>
    </row>
    <row r="51" spans="2:8" x14ac:dyDescent="0.25">
      <c r="B51" s="4">
        <v>5396</v>
      </c>
      <c r="C51" s="1">
        <v>7.66</v>
      </c>
      <c r="D51" s="1">
        <v>182.74</v>
      </c>
      <c r="E51" s="25">
        <v>5380.43</v>
      </c>
      <c r="F51" s="1">
        <v>116.47</v>
      </c>
      <c r="G51" s="1">
        <v>-222.94</v>
      </c>
      <c r="H51" s="23"/>
    </row>
    <row r="52" spans="2:8" x14ac:dyDescent="0.25">
      <c r="B52" s="4">
        <v>5490</v>
      </c>
      <c r="C52" s="1">
        <v>18.72</v>
      </c>
      <c r="D52" s="1">
        <v>180.16</v>
      </c>
      <c r="E52" s="25">
        <v>5471.81</v>
      </c>
      <c r="F52" s="1">
        <v>95.06</v>
      </c>
      <c r="G52" s="1">
        <v>-223.28</v>
      </c>
      <c r="H52" s="23"/>
    </row>
    <row r="53" spans="2:8" x14ac:dyDescent="0.25">
      <c r="B53" s="4">
        <v>5585</v>
      </c>
      <c r="C53" s="1">
        <v>24.63</v>
      </c>
      <c r="D53" s="1">
        <v>176.08</v>
      </c>
      <c r="E53" s="25">
        <v>5560.05</v>
      </c>
      <c r="F53" s="1">
        <v>60.03</v>
      </c>
      <c r="G53" s="1">
        <v>-221.97</v>
      </c>
      <c r="H53" s="23"/>
    </row>
    <row r="54" spans="2:8" x14ac:dyDescent="0.25">
      <c r="B54" s="4">
        <v>5679</v>
      </c>
      <c r="C54" s="1">
        <v>34.729999999999997</v>
      </c>
      <c r="D54" s="1">
        <v>177.25</v>
      </c>
      <c r="E54" s="25">
        <v>5641.62</v>
      </c>
      <c r="F54" s="1">
        <v>13.62</v>
      </c>
      <c r="G54" s="1">
        <v>-219.34</v>
      </c>
      <c r="H54" s="23"/>
    </row>
    <row r="55" spans="2:8" x14ac:dyDescent="0.25">
      <c r="B55" s="4">
        <v>5774</v>
      </c>
      <c r="C55" s="1">
        <v>42.36</v>
      </c>
      <c r="D55" s="1">
        <v>177.27</v>
      </c>
      <c r="E55" s="25">
        <v>5715.86</v>
      </c>
      <c r="F55" s="1">
        <v>-45.46</v>
      </c>
      <c r="G55" s="1">
        <v>-216.51</v>
      </c>
      <c r="H55" s="23"/>
    </row>
    <row r="56" spans="2:8" x14ac:dyDescent="0.25">
      <c r="B56" s="4">
        <v>5869</v>
      </c>
      <c r="C56" s="1">
        <v>50.08</v>
      </c>
      <c r="D56" s="1">
        <v>175.29</v>
      </c>
      <c r="E56" s="25">
        <v>5781.55</v>
      </c>
      <c r="F56" s="1">
        <v>-113.84</v>
      </c>
      <c r="G56" s="1">
        <v>-211.99</v>
      </c>
      <c r="H56" s="23"/>
    </row>
    <row r="57" spans="2:8" x14ac:dyDescent="0.25">
      <c r="B57" s="4">
        <v>5963</v>
      </c>
      <c r="C57" s="1">
        <v>57.47</v>
      </c>
      <c r="D57" s="1">
        <v>178.07</v>
      </c>
      <c r="E57" s="25">
        <v>5837.07</v>
      </c>
      <c r="F57" s="1">
        <v>-189.49</v>
      </c>
      <c r="G57" s="1">
        <v>-207.69</v>
      </c>
      <c r="H57" s="23"/>
    </row>
    <row r="58" spans="2:8" x14ac:dyDescent="0.25">
      <c r="B58" s="4">
        <v>6058</v>
      </c>
      <c r="C58" s="1">
        <v>67.16</v>
      </c>
      <c r="D58" s="1">
        <v>179.64</v>
      </c>
      <c r="E58" s="25">
        <v>5881.15</v>
      </c>
      <c r="F58" s="1">
        <v>-273.49</v>
      </c>
      <c r="G58" s="1">
        <v>-206.06</v>
      </c>
      <c r="H58" s="23"/>
    </row>
    <row r="59" spans="2:8" x14ac:dyDescent="0.25">
      <c r="B59" s="4">
        <v>6153</v>
      </c>
      <c r="C59" s="1">
        <v>75.430000000000007</v>
      </c>
      <c r="D59" s="1">
        <v>180.84</v>
      </c>
      <c r="E59" s="25">
        <v>5911.59</v>
      </c>
      <c r="F59" s="1">
        <v>-363.39</v>
      </c>
      <c r="G59" s="1">
        <v>-206.46</v>
      </c>
      <c r="H59" s="23"/>
    </row>
    <row r="60" spans="2:8" x14ac:dyDescent="0.25">
      <c r="B60" s="4">
        <v>6265</v>
      </c>
      <c r="C60" s="1">
        <v>80.260000000000005</v>
      </c>
      <c r="D60" s="1">
        <v>180.73</v>
      </c>
      <c r="E60" s="25">
        <v>5935.17</v>
      </c>
      <c r="F60" s="1">
        <v>-472.84</v>
      </c>
      <c r="G60" s="1">
        <v>-207.96</v>
      </c>
      <c r="H60" s="23"/>
    </row>
    <row r="61" spans="2:8" x14ac:dyDescent="0.25">
      <c r="B61" s="4">
        <v>6379</v>
      </c>
      <c r="C61" s="1">
        <v>87.69</v>
      </c>
      <c r="D61" s="1">
        <v>179.47</v>
      </c>
      <c r="E61" s="25">
        <v>5947.13</v>
      </c>
      <c r="F61" s="1">
        <v>-586.13</v>
      </c>
      <c r="G61" s="1">
        <v>-208.15</v>
      </c>
      <c r="H61" s="23"/>
    </row>
    <row r="62" spans="2:8" x14ac:dyDescent="0.25">
      <c r="B62" s="4">
        <v>6426</v>
      </c>
      <c r="C62" s="1">
        <v>87.63</v>
      </c>
      <c r="D62" s="1">
        <v>179.09</v>
      </c>
      <c r="E62" s="25">
        <v>5949.05</v>
      </c>
      <c r="F62" s="1">
        <v>-633.08000000000004</v>
      </c>
      <c r="G62" s="1">
        <v>-207.56</v>
      </c>
      <c r="H62" s="23"/>
    </row>
    <row r="63" spans="2:8" x14ac:dyDescent="0.25">
      <c r="B63" s="4">
        <v>6520</v>
      </c>
      <c r="C63" s="1">
        <v>89.72</v>
      </c>
      <c r="D63" s="1">
        <v>179.4</v>
      </c>
      <c r="E63" s="25">
        <v>5951.22</v>
      </c>
      <c r="F63" s="1">
        <v>-727.04</v>
      </c>
      <c r="G63" s="1">
        <v>-206.32</v>
      </c>
      <c r="H63" s="23"/>
    </row>
    <row r="64" spans="2:8" x14ac:dyDescent="0.25">
      <c r="B64" s="4">
        <v>6614</v>
      </c>
      <c r="C64" s="1">
        <v>89.88</v>
      </c>
      <c r="D64" s="1">
        <v>179.05</v>
      </c>
      <c r="E64" s="25">
        <v>5951.55</v>
      </c>
      <c r="F64" s="1">
        <v>-821.04</v>
      </c>
      <c r="G64" s="1">
        <v>-205.05</v>
      </c>
      <c r="H64" s="23"/>
    </row>
    <row r="65" spans="2:8" x14ac:dyDescent="0.25">
      <c r="B65" s="4">
        <v>6708</v>
      </c>
      <c r="C65" s="1">
        <v>89.75</v>
      </c>
      <c r="D65" s="1">
        <v>177.67</v>
      </c>
      <c r="E65" s="25">
        <v>5951.85</v>
      </c>
      <c r="F65" s="1">
        <v>-914.99</v>
      </c>
      <c r="G65" s="1">
        <v>-202.36</v>
      </c>
      <c r="H65" s="23"/>
    </row>
    <row r="66" spans="2:8" x14ac:dyDescent="0.25">
      <c r="B66" s="4">
        <v>6803</v>
      </c>
      <c r="C66" s="1">
        <v>90.12</v>
      </c>
      <c r="D66" s="1">
        <v>177.48</v>
      </c>
      <c r="E66" s="25">
        <v>5951.96</v>
      </c>
      <c r="F66" s="1">
        <v>-1009.91</v>
      </c>
      <c r="G66" s="1">
        <v>-198.34</v>
      </c>
      <c r="H66" s="23"/>
    </row>
    <row r="67" spans="2:8" x14ac:dyDescent="0.25">
      <c r="B67" s="4">
        <v>6897</v>
      </c>
      <c r="C67" s="1">
        <v>90.43</v>
      </c>
      <c r="D67" s="1">
        <v>177.09</v>
      </c>
      <c r="E67" s="25">
        <v>5951.51</v>
      </c>
      <c r="F67" s="1">
        <v>-1103.8</v>
      </c>
      <c r="G67" s="1">
        <v>-193.88</v>
      </c>
      <c r="H67" s="23"/>
    </row>
    <row r="68" spans="2:8" x14ac:dyDescent="0.25">
      <c r="B68" s="4">
        <v>6991</v>
      </c>
      <c r="C68" s="1">
        <v>90.65</v>
      </c>
      <c r="D68" s="1">
        <v>176.79</v>
      </c>
      <c r="E68" s="25">
        <v>5950.62</v>
      </c>
      <c r="F68" s="1">
        <v>-1197.6600000000001</v>
      </c>
      <c r="G68" s="1">
        <v>-188.87</v>
      </c>
      <c r="H68" s="23"/>
    </row>
    <row r="69" spans="2:8" x14ac:dyDescent="0.25">
      <c r="B69" s="4">
        <v>7085</v>
      </c>
      <c r="C69" s="1">
        <v>90.71</v>
      </c>
      <c r="D69" s="1">
        <v>178.72</v>
      </c>
      <c r="E69" s="25">
        <v>5949.51</v>
      </c>
      <c r="F69" s="1">
        <v>-1291.58</v>
      </c>
      <c r="G69" s="1">
        <v>-185.18</v>
      </c>
      <c r="H69" s="23"/>
    </row>
    <row r="70" spans="2:8" x14ac:dyDescent="0.25">
      <c r="B70" s="4">
        <v>7179</v>
      </c>
      <c r="C70" s="1">
        <v>89.66</v>
      </c>
      <c r="D70" s="1">
        <v>178.35</v>
      </c>
      <c r="E70" s="25">
        <v>5949.2</v>
      </c>
      <c r="F70" s="1">
        <v>-1385.55</v>
      </c>
      <c r="G70" s="1">
        <v>-182.78</v>
      </c>
      <c r="H70" s="23"/>
    </row>
    <row r="71" spans="2:8" x14ac:dyDescent="0.25">
      <c r="B71" s="4">
        <v>7273</v>
      </c>
      <c r="C71" s="1">
        <v>90.77</v>
      </c>
      <c r="D71" s="1">
        <v>178.68</v>
      </c>
      <c r="E71" s="25">
        <v>5948.85</v>
      </c>
      <c r="F71" s="1">
        <v>-1479.51</v>
      </c>
      <c r="G71" s="1">
        <v>-180.35</v>
      </c>
      <c r="H71" s="23"/>
    </row>
    <row r="72" spans="2:8" x14ac:dyDescent="0.25">
      <c r="B72" s="4">
        <v>7368</v>
      </c>
      <c r="C72" s="1">
        <v>89.29</v>
      </c>
      <c r="D72" s="1">
        <v>178.67</v>
      </c>
      <c r="E72" s="25">
        <v>5948.8</v>
      </c>
      <c r="F72" s="1">
        <v>-1574.49</v>
      </c>
      <c r="G72" s="1">
        <v>-178.15</v>
      </c>
      <c r="H72" s="23"/>
    </row>
    <row r="73" spans="2:8" x14ac:dyDescent="0.25">
      <c r="B73" s="4">
        <v>7462</v>
      </c>
      <c r="C73" s="1">
        <v>89.26</v>
      </c>
      <c r="D73" s="1">
        <v>177.94</v>
      </c>
      <c r="E73" s="25">
        <v>5949.99</v>
      </c>
      <c r="F73" s="1">
        <v>-1668.44</v>
      </c>
      <c r="G73" s="1">
        <v>-175.37</v>
      </c>
      <c r="H73" s="23"/>
    </row>
    <row r="74" spans="2:8" x14ac:dyDescent="0.25">
      <c r="B74" s="4">
        <v>7556</v>
      </c>
      <c r="C74" s="1">
        <v>89.97</v>
      </c>
      <c r="D74" s="1">
        <v>178.2</v>
      </c>
      <c r="E74" s="25">
        <v>5950.62</v>
      </c>
      <c r="F74" s="1">
        <v>-1762.38</v>
      </c>
      <c r="G74" s="1">
        <v>-172.2</v>
      </c>
      <c r="H74" s="23"/>
    </row>
    <row r="75" spans="2:8" x14ac:dyDescent="0.25">
      <c r="B75" s="4">
        <v>7651</v>
      </c>
      <c r="C75" s="1">
        <v>89.38</v>
      </c>
      <c r="D75" s="1">
        <v>177.12</v>
      </c>
      <c r="E75" s="25">
        <v>5951.16</v>
      </c>
      <c r="F75" s="1">
        <v>-1857.3</v>
      </c>
      <c r="G75" s="1">
        <v>-168.32</v>
      </c>
      <c r="H75" s="23"/>
    </row>
    <row r="76" spans="2:8" x14ac:dyDescent="0.25">
      <c r="B76" s="4">
        <v>7745</v>
      </c>
      <c r="C76" s="1">
        <v>89.14</v>
      </c>
      <c r="D76" s="1">
        <v>176.4</v>
      </c>
      <c r="E76" s="25">
        <v>5952.37</v>
      </c>
      <c r="F76" s="1">
        <v>-1951.14</v>
      </c>
      <c r="G76" s="1">
        <v>-163.01</v>
      </c>
      <c r="H76" s="23"/>
    </row>
    <row r="77" spans="2:8" x14ac:dyDescent="0.25">
      <c r="B77" s="4">
        <v>7840</v>
      </c>
      <c r="C77" s="1">
        <v>90.37</v>
      </c>
      <c r="D77" s="1">
        <v>179.14</v>
      </c>
      <c r="E77" s="25">
        <v>5952.78</v>
      </c>
      <c r="F77" s="1">
        <v>-2046.06</v>
      </c>
      <c r="G77" s="1">
        <v>-159.32</v>
      </c>
      <c r="H77" s="23"/>
    </row>
    <row r="78" spans="2:8" x14ac:dyDescent="0.25">
      <c r="B78" s="4">
        <v>7935</v>
      </c>
      <c r="C78" s="1">
        <v>90.52</v>
      </c>
      <c r="D78" s="1">
        <v>178.54</v>
      </c>
      <c r="E78" s="25">
        <v>5952.04</v>
      </c>
      <c r="F78" s="1">
        <v>-2141.0300000000002</v>
      </c>
      <c r="G78" s="1">
        <v>-157.38999999999999</v>
      </c>
      <c r="H78" s="23"/>
    </row>
    <row r="79" spans="2:8" x14ac:dyDescent="0.25">
      <c r="B79" s="4">
        <v>8124</v>
      </c>
      <c r="C79" s="1">
        <v>90.37</v>
      </c>
      <c r="D79" s="1">
        <v>177.21</v>
      </c>
      <c r="E79" s="25">
        <v>5950.57</v>
      </c>
      <c r="F79" s="1">
        <v>-2329.89</v>
      </c>
      <c r="G79" s="1">
        <v>-150.38999999999999</v>
      </c>
      <c r="H79" s="23"/>
    </row>
    <row r="80" spans="2:8" x14ac:dyDescent="0.25">
      <c r="B80" s="4">
        <v>8219</v>
      </c>
      <c r="C80" s="1">
        <v>91.08</v>
      </c>
      <c r="D80" s="1">
        <v>179.21</v>
      </c>
      <c r="E80" s="25">
        <v>5949.37</v>
      </c>
      <c r="F80" s="1">
        <v>-2424.83</v>
      </c>
      <c r="G80" s="1">
        <v>-147.41999999999999</v>
      </c>
      <c r="H80" s="23"/>
    </row>
    <row r="81" spans="2:8" x14ac:dyDescent="0.25">
      <c r="B81" s="4">
        <v>8314</v>
      </c>
      <c r="C81" s="1">
        <v>91.26</v>
      </c>
      <c r="D81" s="1">
        <v>178.95</v>
      </c>
      <c r="E81" s="25">
        <v>5947.43</v>
      </c>
      <c r="F81" s="1">
        <v>-2519.8000000000002</v>
      </c>
      <c r="G81" s="1">
        <v>-145.88999999999999</v>
      </c>
      <c r="H81" s="23"/>
    </row>
    <row r="82" spans="2:8" x14ac:dyDescent="0.25">
      <c r="B82" s="4">
        <v>8408</v>
      </c>
      <c r="C82" s="1">
        <v>89.38</v>
      </c>
      <c r="D82" s="1">
        <v>178.59</v>
      </c>
      <c r="E82" s="25">
        <v>5946.91</v>
      </c>
      <c r="F82" s="1">
        <v>-2613.77</v>
      </c>
      <c r="G82" s="1">
        <v>-143.88</v>
      </c>
      <c r="H82" s="23"/>
    </row>
    <row r="83" spans="2:8" x14ac:dyDescent="0.25">
      <c r="B83" s="4">
        <v>8502</v>
      </c>
      <c r="C83" s="1">
        <v>89.54</v>
      </c>
      <c r="D83" s="1">
        <v>177.97</v>
      </c>
      <c r="E83" s="25">
        <v>5947.79</v>
      </c>
      <c r="F83" s="1">
        <v>-2707.73</v>
      </c>
      <c r="G83" s="1">
        <v>-141.05000000000001</v>
      </c>
      <c r="H83" s="23"/>
    </row>
    <row r="84" spans="2:8" x14ac:dyDescent="0.25">
      <c r="B84" s="4">
        <v>8597</v>
      </c>
      <c r="C84" s="1">
        <v>89.72</v>
      </c>
      <c r="D84" s="1">
        <v>178.06</v>
      </c>
      <c r="E84" s="25">
        <v>5948.41</v>
      </c>
      <c r="F84" s="1">
        <v>-2802.67</v>
      </c>
      <c r="G84" s="1">
        <v>-137.76</v>
      </c>
      <c r="H84" s="23"/>
    </row>
    <row r="85" spans="2:8" x14ac:dyDescent="0.25">
      <c r="B85" s="4">
        <v>8692</v>
      </c>
      <c r="C85" s="1">
        <v>89.48</v>
      </c>
      <c r="D85" s="1">
        <v>177.39</v>
      </c>
      <c r="E85" s="25">
        <v>5949.07</v>
      </c>
      <c r="F85" s="1">
        <v>-2897.59</v>
      </c>
      <c r="G85" s="1">
        <v>-133.99</v>
      </c>
      <c r="H85" s="23"/>
    </row>
    <row r="86" spans="2:8" x14ac:dyDescent="0.25">
      <c r="B86" s="4">
        <v>8787</v>
      </c>
      <c r="C86" s="1">
        <v>89.45</v>
      </c>
      <c r="D86" s="1">
        <v>176.14</v>
      </c>
      <c r="E86" s="25">
        <v>5949.96</v>
      </c>
      <c r="F86" s="1">
        <v>-2992.43</v>
      </c>
      <c r="G86" s="1">
        <v>-128.63</v>
      </c>
      <c r="H86" s="23"/>
    </row>
    <row r="87" spans="2:8" x14ac:dyDescent="0.25">
      <c r="B87" s="4">
        <v>8881</v>
      </c>
      <c r="C87" s="1">
        <v>89.41</v>
      </c>
      <c r="D87" s="1">
        <v>177</v>
      </c>
      <c r="E87" s="25">
        <v>5950.89</v>
      </c>
      <c r="F87" s="1">
        <v>-3086.26</v>
      </c>
      <c r="G87" s="1">
        <v>-123.01</v>
      </c>
      <c r="H87" s="23"/>
    </row>
    <row r="88" spans="2:8" x14ac:dyDescent="0.25">
      <c r="B88" s="4">
        <v>9071</v>
      </c>
      <c r="C88" s="1">
        <v>91.05</v>
      </c>
      <c r="D88" s="1">
        <v>176.75</v>
      </c>
      <c r="E88" s="25">
        <v>5950.13</v>
      </c>
      <c r="F88" s="1">
        <v>-3275.97</v>
      </c>
      <c r="G88" s="1">
        <v>-112.65</v>
      </c>
      <c r="H88" s="23"/>
    </row>
    <row r="89" spans="2:8" x14ac:dyDescent="0.25">
      <c r="B89" s="4">
        <v>9165</v>
      </c>
      <c r="C89" s="1">
        <v>90.59</v>
      </c>
      <c r="D89" s="1">
        <v>178.73</v>
      </c>
      <c r="E89" s="25">
        <v>5948.78</v>
      </c>
      <c r="F89" s="1">
        <v>-3369.88</v>
      </c>
      <c r="G89" s="1">
        <v>-108.94</v>
      </c>
      <c r="H89" s="23"/>
    </row>
    <row r="90" spans="2:8" x14ac:dyDescent="0.25">
      <c r="B90" s="4">
        <v>9260</v>
      </c>
      <c r="C90" s="1">
        <v>88.46</v>
      </c>
      <c r="D90" s="1">
        <v>178.3</v>
      </c>
      <c r="E90" s="25">
        <v>5949.57</v>
      </c>
      <c r="F90" s="1">
        <v>-3464.84</v>
      </c>
      <c r="G90" s="1">
        <v>-106.48</v>
      </c>
      <c r="H90" s="23"/>
    </row>
    <row r="91" spans="2:8" x14ac:dyDescent="0.25">
      <c r="B91" s="4">
        <v>9355</v>
      </c>
      <c r="C91" s="1">
        <v>89.78</v>
      </c>
      <c r="D91" s="1">
        <v>179.38</v>
      </c>
      <c r="E91" s="25">
        <v>5951.03</v>
      </c>
      <c r="F91" s="1">
        <v>-3559.8</v>
      </c>
      <c r="G91" s="1">
        <v>-104.56</v>
      </c>
      <c r="H91" s="23"/>
    </row>
    <row r="92" spans="2:8" x14ac:dyDescent="0.25">
      <c r="B92" s="4">
        <v>9450</v>
      </c>
      <c r="C92" s="1">
        <v>91.26</v>
      </c>
      <c r="D92" s="1">
        <v>180.01</v>
      </c>
      <c r="E92" s="25">
        <v>5950.17</v>
      </c>
      <c r="F92" s="1">
        <v>-3654.8</v>
      </c>
      <c r="G92" s="1">
        <v>-104.05</v>
      </c>
      <c r="H92" s="23"/>
    </row>
    <row r="93" spans="2:8" x14ac:dyDescent="0.25">
      <c r="B93" s="4">
        <v>9544</v>
      </c>
      <c r="C93" s="1">
        <v>91.39</v>
      </c>
      <c r="D93" s="1">
        <v>178.48</v>
      </c>
      <c r="E93" s="25">
        <v>5947.99</v>
      </c>
      <c r="F93" s="1">
        <v>-3748.76</v>
      </c>
      <c r="G93" s="1">
        <v>-102.82</v>
      </c>
      <c r="H93" s="23"/>
    </row>
    <row r="94" spans="2:8" x14ac:dyDescent="0.25">
      <c r="B94" s="4">
        <v>9639</v>
      </c>
      <c r="C94" s="1">
        <v>92.59</v>
      </c>
      <c r="D94" s="1">
        <v>178.56</v>
      </c>
      <c r="E94" s="25">
        <v>5944.7</v>
      </c>
      <c r="F94" s="1">
        <v>-3843.67</v>
      </c>
      <c r="G94" s="1">
        <v>-100.36</v>
      </c>
      <c r="H94" s="23"/>
    </row>
    <row r="95" spans="2:8" x14ac:dyDescent="0.25">
      <c r="B95" s="4">
        <v>9734</v>
      </c>
      <c r="C95" s="1">
        <v>91.42</v>
      </c>
      <c r="D95" s="1">
        <v>179.06</v>
      </c>
      <c r="E95" s="25">
        <v>5941.37</v>
      </c>
      <c r="F95" s="1">
        <v>-3938.59</v>
      </c>
      <c r="G95" s="1">
        <v>-98.39</v>
      </c>
      <c r="H95" s="23"/>
    </row>
    <row r="96" spans="2:8" x14ac:dyDescent="0.25">
      <c r="B96" s="4">
        <v>9828</v>
      </c>
      <c r="C96" s="1">
        <v>90.83</v>
      </c>
      <c r="D96" s="1">
        <v>180.26</v>
      </c>
      <c r="E96" s="25">
        <v>5939.53</v>
      </c>
      <c r="F96" s="1">
        <v>-4032.57</v>
      </c>
      <c r="G96" s="1">
        <v>-97.84</v>
      </c>
      <c r="H96" s="23"/>
    </row>
    <row r="97" spans="2:8" x14ac:dyDescent="0.25">
      <c r="B97" s="4">
        <v>9963</v>
      </c>
      <c r="C97" s="1">
        <v>91.11</v>
      </c>
      <c r="D97" s="1">
        <v>180.93</v>
      </c>
      <c r="E97" s="25">
        <v>5937.24</v>
      </c>
      <c r="F97" s="1">
        <v>-4167.54</v>
      </c>
      <c r="G97" s="1">
        <v>-99.24</v>
      </c>
      <c r="H97" s="23"/>
    </row>
    <row r="98" spans="2:8" x14ac:dyDescent="0.25">
      <c r="B98" s="4">
        <v>10030</v>
      </c>
      <c r="C98" s="1">
        <v>91.11</v>
      </c>
      <c r="D98" s="1">
        <v>180.93</v>
      </c>
      <c r="E98" s="25">
        <v>5935.94</v>
      </c>
      <c r="F98" s="1">
        <v>-4234.5200000000004</v>
      </c>
      <c r="G98" s="1">
        <v>-100.32</v>
      </c>
      <c r="H98" s="23"/>
    </row>
    <row r="99" spans="2:8" x14ac:dyDescent="0.25">
      <c r="B99" s="4"/>
      <c r="C99" s="1"/>
      <c r="D99" s="1"/>
      <c r="E99" s="1"/>
      <c r="F99" s="1"/>
      <c r="G99" s="1"/>
      <c r="H99" s="23"/>
    </row>
    <row r="100" spans="2:8" x14ac:dyDescent="0.25">
      <c r="B100" s="4"/>
      <c r="C100" s="1"/>
      <c r="D100" s="1"/>
      <c r="E100" s="1"/>
      <c r="F100" s="1"/>
      <c r="G100" s="1"/>
      <c r="H100" s="23"/>
    </row>
    <row r="101" spans="2:8" x14ac:dyDescent="0.25">
      <c r="B101" s="4"/>
      <c r="C101" s="1"/>
      <c r="D101" s="1"/>
      <c r="E101" s="1"/>
      <c r="F101" s="1"/>
      <c r="G101" s="1"/>
      <c r="H101" s="23"/>
    </row>
    <row r="102" spans="2:8" x14ac:dyDescent="0.25">
      <c r="B102" s="4"/>
      <c r="C102" s="1"/>
      <c r="D102" s="1"/>
      <c r="E102" s="1"/>
      <c r="F102" s="1"/>
      <c r="G102" s="1"/>
      <c r="H102" s="23"/>
    </row>
    <row r="103" spans="2:8" x14ac:dyDescent="0.25">
      <c r="B103" s="4"/>
      <c r="C103" s="1"/>
      <c r="D103" s="1"/>
      <c r="E103" s="1"/>
      <c r="F103" s="1"/>
      <c r="G103" s="1"/>
      <c r="H103" s="23"/>
    </row>
    <row r="104" spans="2:8" x14ac:dyDescent="0.25">
      <c r="B104" s="4"/>
      <c r="C104" s="1"/>
      <c r="D104" s="1"/>
      <c r="E104" s="1"/>
      <c r="F104" s="1"/>
      <c r="G104" s="1"/>
      <c r="H104" s="23"/>
    </row>
    <row r="105" spans="2:8" x14ac:dyDescent="0.25">
      <c r="B105" s="4"/>
      <c r="C105" s="1"/>
      <c r="D105" s="1"/>
      <c r="E105" s="1"/>
      <c r="F105" s="1"/>
      <c r="G105" s="1"/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  <row r="184" spans="2:8" x14ac:dyDescent="0.25">
      <c r="B184" s="4"/>
      <c r="C184" s="1"/>
      <c r="D184" s="1"/>
      <c r="E184" s="1"/>
      <c r="F184" s="1"/>
      <c r="G184" s="1"/>
      <c r="H184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Data!Faith_LC34_775_Rev_A2_ACTUAL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2016-03-03T18:16:15Z</dcterms:modified>
</cp:coreProperties>
</file>