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5" windowWidth="13530" windowHeight="7305" activeTab="1"/>
  </bookViews>
  <sheets>
    <sheet name="Example" sheetId="1" r:id="rId1"/>
    <sheet name="Blank Form 7" sheetId="2" r:id="rId2"/>
  </sheets>
  <calcPr calcId="152511"/>
</workbook>
</file>

<file path=xl/calcChain.xml><?xml version="1.0" encoding="utf-8"?>
<calcChain xmlns="http://schemas.openxmlformats.org/spreadsheetml/2006/main">
  <c r="AE8" i="2" l="1"/>
  <c r="AE38" i="2"/>
  <c r="AE21" i="2"/>
  <c r="AE2" i="2"/>
  <c r="AE3" i="2"/>
  <c r="AE4" i="2"/>
  <c r="AE5" i="2"/>
  <c r="AE6" i="2"/>
  <c r="AE7" i="2"/>
  <c r="AE37" i="2"/>
  <c r="AE36" i="2"/>
  <c r="AE35" i="2"/>
  <c r="AE34" i="2"/>
  <c r="AE33" i="2"/>
  <c r="AE32" i="2"/>
  <c r="AE31" i="2"/>
  <c r="AE30" i="2"/>
  <c r="AE29" i="2"/>
  <c r="AE28" i="2"/>
  <c r="AE27" i="2"/>
  <c r="AE26" i="2"/>
  <c r="AE25" i="2"/>
  <c r="AE24" i="2"/>
  <c r="AE23" i="2"/>
  <c r="AE22" i="2"/>
  <c r="AE20" i="2"/>
  <c r="AE19" i="2"/>
  <c r="AE18" i="2"/>
  <c r="AE17" i="2"/>
  <c r="AE16" i="2"/>
  <c r="AE15" i="2"/>
  <c r="AE14" i="2"/>
  <c r="AE13" i="2"/>
  <c r="AE12" i="2"/>
  <c r="AE11" i="2"/>
  <c r="AE10" i="2"/>
  <c r="AE9" i="2"/>
</calcChain>
</file>

<file path=xl/sharedStrings.xml><?xml version="1.0" encoding="utf-8"?>
<sst xmlns="http://schemas.openxmlformats.org/spreadsheetml/2006/main" count="1025" uniqueCount="271">
  <si>
    <t>form_num</t>
  </si>
  <si>
    <t xml:space="preserve">rpt_month         </t>
  </si>
  <si>
    <t xml:space="preserve">rpt_year          </t>
  </si>
  <si>
    <t xml:space="preserve">operator_num      </t>
  </si>
  <si>
    <t xml:space="preserve">operator_num_suff </t>
  </si>
  <si>
    <t xml:space="preserve">company_name      </t>
  </si>
  <si>
    <t xml:space="preserve">address           </t>
  </si>
  <si>
    <t xml:space="preserve">city              </t>
  </si>
  <si>
    <t xml:space="preserve">state             </t>
  </si>
  <si>
    <t xml:space="preserve">zip               </t>
  </si>
  <si>
    <t xml:space="preserve">area_code         </t>
  </si>
  <si>
    <t xml:space="preserve">phone_num         </t>
  </si>
  <si>
    <t xml:space="preserve">fax_area_code     </t>
  </si>
  <si>
    <t xml:space="preserve">fax_num           </t>
  </si>
  <si>
    <t xml:space="preserve">revised           </t>
  </si>
  <si>
    <t xml:space="preserve">county_code       </t>
  </si>
  <si>
    <t xml:space="preserve">api_seq_num       </t>
  </si>
  <si>
    <t xml:space="preserve">sidetrack_num     </t>
  </si>
  <si>
    <t xml:space="preserve">well_name_num          </t>
  </si>
  <si>
    <t xml:space="preserve">formation_code    </t>
  </si>
  <si>
    <t xml:space="preserve">well_status       </t>
  </si>
  <si>
    <t xml:space="preserve">prod_days         </t>
  </si>
  <si>
    <t xml:space="preserve">qtrqtr            </t>
  </si>
  <si>
    <t xml:space="preserve">sec               </t>
  </si>
  <si>
    <t xml:space="preserve">twp               </t>
  </si>
  <si>
    <t xml:space="preserve">range             </t>
  </si>
  <si>
    <t xml:space="preserve">bom               </t>
  </si>
  <si>
    <t xml:space="preserve">oil_prod          </t>
  </si>
  <si>
    <t xml:space="preserve">oil_sold          </t>
  </si>
  <si>
    <t>oil adjusted</t>
  </si>
  <si>
    <t xml:space="preserve">eom               </t>
  </si>
  <si>
    <t xml:space="preserve">gas_prod          </t>
  </si>
  <si>
    <t xml:space="preserve">flared            </t>
  </si>
  <si>
    <t xml:space="preserve">gas_used          </t>
  </si>
  <si>
    <t xml:space="preserve">shrink            </t>
  </si>
  <si>
    <t xml:space="preserve">gas_sold          </t>
  </si>
  <si>
    <t xml:space="preserve">grav              </t>
  </si>
  <si>
    <t xml:space="preserve">btu               </t>
  </si>
  <si>
    <t xml:space="preserve">water_vol         </t>
  </si>
  <si>
    <t xml:space="preserve">water_disp        </t>
  </si>
  <si>
    <t xml:space="preserve">water_tbg         </t>
  </si>
  <si>
    <t xml:space="preserve">water_csg         </t>
  </si>
  <si>
    <t xml:space="preserve">gas_tbg           </t>
  </si>
  <si>
    <t xml:space="preserve">gas_csg           </t>
  </si>
  <si>
    <t xml:space="preserve">submit_name       </t>
  </si>
  <si>
    <t xml:space="preserve">signature         </t>
  </si>
  <si>
    <t xml:space="preserve">submit_title      </t>
  </si>
  <si>
    <t xml:space="preserve">submit_date       </t>
  </si>
  <si>
    <t>CO</t>
  </si>
  <si>
    <t>N</t>
  </si>
  <si>
    <t>Y</t>
  </si>
  <si>
    <t>YOUR NAME</t>
  </si>
  <si>
    <t>DENVER</t>
  </si>
  <si>
    <t>NESE  </t>
  </si>
  <si>
    <t>7  </t>
  </si>
  <si>
    <t>6S  </t>
  </si>
  <si>
    <t>NWSW  </t>
  </si>
  <si>
    <t>8  </t>
  </si>
  <si>
    <t>SENW  </t>
  </si>
  <si>
    <t>SWNW  </t>
  </si>
  <si>
    <t>NENE  </t>
  </si>
  <si>
    <t>12 </t>
  </si>
  <si>
    <t>NESW  </t>
  </si>
  <si>
    <t>SESE  </t>
  </si>
  <si>
    <t>YOUR TITLE</t>
  </si>
  <si>
    <t>WMFK</t>
  </si>
  <si>
    <r>
      <t xml:space="preserve">Update this column each month with the </t>
    </r>
    <r>
      <rPr>
        <b/>
        <sz val="10"/>
        <rFont val="Arial"/>
        <family val="2"/>
      </rPr>
      <t>NUMERIC VALUE</t>
    </r>
    <r>
      <rPr>
        <sz val="10"/>
        <rFont val="Arial"/>
        <family val="2"/>
      </rPr>
      <t xml:space="preserve"> for the month this report is for</t>
    </r>
  </si>
  <si>
    <t>Update this column each January as the year changes</t>
  </si>
  <si>
    <t>This column should be blank and is reserved for future use by the OGCC</t>
  </si>
  <si>
    <t>This group of columns has to be repeated for EVERY WELL listed on the report.  When adding wells, copy this group down for each well added.  When deleting wells, delete complete lines</t>
  </si>
  <si>
    <t>Update these phone numbers when needed.  When changing, copy to all lines on the report</t>
  </si>
  <si>
    <t xml:space="preserve">This column must appear on all reports and should always have the #7 in it. </t>
  </si>
  <si>
    <t xml:space="preserve">The info in this column would only change if operator name is changed (with the filing of a Form 1 with the OGCC). </t>
  </si>
  <si>
    <t>The info in these columns would only change if operator address is changed (with the filing of a Form 1 with the OGCC).</t>
  </si>
  <si>
    <t>When filing original report - leave as N.  When filing revised reports, change to Y</t>
  </si>
  <si>
    <t>These columns are the well information.  Each line represents an individual well and formation.</t>
  </si>
  <si>
    <t>Unique sequence number for the county.  Limited to 5 digits</t>
  </si>
  <si>
    <t>A sidetrack is any wellbore that extends from the originally drilled wellbore. A well may have more than one actively producing sidetrack.  Original wellbore is listed as 0</t>
  </si>
  <si>
    <t>COGCC has implemented five character formation codes which are used to abbreviate formation names including various formation combinations. Each completed formation is to be reported separately even if it is commingled down hole. Commingled formations should have allocated volumes reported that best reflect the operator’s knowledge of the estimated production attributable to each commingled formation.</t>
  </si>
  <si>
    <t>Well Name and Number</t>
  </si>
  <si>
    <t xml:space="preserve">Code for county in which the well is located.  </t>
  </si>
  <si>
    <t>These colums deal strictly with oil production.  Figures are verified by the following formula:  BOM + Oil_Prod - Oil_Sold + Oil_Adjustment = EOM</t>
  </si>
  <si>
    <t>Beginning Of Month Inventory.  This number should match the EOM figure from the prior month.  Enter as whole number only.  Partial barrels round up</t>
  </si>
  <si>
    <t>Oil Sold.  Enter number of barrels sold for the month.  Enter as whole number only.  Partial barrels round up</t>
  </si>
  <si>
    <t>End of Month Inventory.  Use the above formula to verify your figure.  Enter as whole number only.  Partial barrels round up</t>
  </si>
  <si>
    <t>These colums deal strictly with gas production.  Figures are verified by the following formula:  Gas_Prod - Flared - Gas_Used - Shrink = Gas_Sold</t>
  </si>
  <si>
    <t>If venting or flaring gas, enter volume vented or flared as MCF</t>
  </si>
  <si>
    <t>Gas production is reported in 1000 cubic feet (MCF) volumes.  If this is a gas injection well, enter the volumes injected.  NOTE:  for gas injection wells the above formula is not used</t>
  </si>
  <si>
    <t xml:space="preserve">Enter volumes sold in MCF.  </t>
  </si>
  <si>
    <t>Use this column to enter volumes utilized on lease</t>
  </si>
  <si>
    <t>Modify the above formula to:  Gas_Prod - Flared - Gas_Used - Gas_Sold to calculate the shrinkage volume</t>
  </si>
  <si>
    <t>Enter SPECIFIC gravity for oil sold.  NOTE:  input the column ONLY when oil sales exist.  One decimal point is allowed (e.g., 51.5)</t>
  </si>
  <si>
    <t>Enter BTU content for gas sold.  NOTE:  input the column ONLY when gas sales exist.  Enter this number as a whole number using one digit left of the decimal and three digits right of the decimal (e.g., 1.3546 enter as 1355 or .9544 enter as 954)</t>
  </si>
  <si>
    <t>Every operator in the state is required to register with the COGCC. Upon registration operators are assigned a unique COGCC Operator Number. This operator number is required on all COGCC reporting.</t>
  </si>
  <si>
    <t>This column is used to either report water production (on producing oil/gas wells) or injected water volumes for injection or disposal wells.  For producing wells - this volume is not included in the oil or gas produced figure.</t>
  </si>
  <si>
    <t>This column is for producing wells ONLY.  Do not complete for injection wells.  The method of water disposition is to be reported by a single character code:  M=Commercial Disposal facility
C=Central Disposal pit or well
P=Onsite Pit 
I=Injected on lease
S=Surface Discharge</t>
  </si>
  <si>
    <r>
      <t xml:space="preserve">These columns are utilized for injection wells only.  They are </t>
    </r>
    <r>
      <rPr>
        <b/>
        <u/>
        <sz val="10"/>
        <color indexed="63"/>
        <rFont val="Arial"/>
        <family val="2"/>
      </rPr>
      <t>required</t>
    </r>
    <r>
      <rPr>
        <b/>
        <sz val="10"/>
        <color indexed="63"/>
        <rFont val="Arial"/>
        <family val="2"/>
      </rPr>
      <t xml:space="preserve"> input for water and gas injection wells.</t>
    </r>
  </si>
  <si>
    <t>For water injection wells - enter the tubing pressure.  If zero, the numeric zero is REQUIRED input</t>
  </si>
  <si>
    <t>For water injection wells - enter the casing pressure.  If zero, the numeric zero is REQUIRED input</t>
  </si>
  <si>
    <t>For gas injection wells - enter the tubing pressure.  If zero, the numeric zero is REQUIRED input</t>
  </si>
  <si>
    <t>For gas injection wells - enter the casing pressure.  If zero, the numeric zero is REQUIRED input</t>
  </si>
  <si>
    <t>Enter the name of the individual filing this report.  Copy down to every line on the report</t>
  </si>
  <si>
    <t>This field requires the "Y".</t>
  </si>
  <si>
    <t>Enter the date this report is being submitted.  Copy down to every line on the report.</t>
  </si>
  <si>
    <t>Oil Production.  Enter number of barrels of oil ONLY produced for the month.  Do not inlcude any water production in this column.  Enter as whole number only.  Partial barrels round up</t>
  </si>
  <si>
    <t>Enter the title of the individual filing report.  Copy down to every line on the report.</t>
  </si>
  <si>
    <t>Quarter Quarter of the surface location section where the well is located</t>
  </si>
  <si>
    <t>Section where the well surface is located</t>
  </si>
  <si>
    <t>Township where the well surface is located.</t>
  </si>
  <si>
    <t>Range where the well surface is located.</t>
  </si>
  <si>
    <t>A well must be reported from the month that it is spudded until it has been reported for one month as abandoned.  Status codes must be entered for each well each month.  See attachment for codes</t>
  </si>
  <si>
    <t>Days producing is completed only for PR and IJ status - then enter the number of days the well produced/injected for the month.  All other codes, leave blank</t>
  </si>
  <si>
    <t>Oil Adjustment.  Use this column for BSW (basic sediment and waste) or for transferring of inventory from one tank to another.  When adjustment needs to subtract from inventory, enter as negative number (e.g., -10)</t>
  </si>
  <si>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</si>
  <si>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</si>
  <si>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</si>
  <si>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</si>
  <si>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</si>
  <si>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</si>
  <si>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</si>
  <si>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</si>
  <si>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</si>
  <si>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</si>
  <si>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</si>
  <si>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</si>
  <si>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</si>
  <si>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</si>
  <si>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</si>
  <si>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</si>
  <si>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</si>
  <si>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</si>
  <si>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</si>
  <si>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</si>
  <si>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</si>
  <si>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</si>
  <si>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</si>
  <si>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</si>
  <si>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</si>
  <si>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</si>
  <si>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</si>
  <si>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</si>
  <si>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</si>
  <si>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</si>
  <si>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</si>
  <si>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</si>
  <si>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</si>
  <si>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</si>
  <si>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</si>
  <si>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</si>
  <si>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</si>
  <si>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</si>
  <si>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</si>
  <si>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</si>
  <si>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</si>
  <si>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</si>
  <si>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</si>
  <si>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</si>
  <si>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</si>
  <si>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</si>
  <si>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</si>
  <si>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</si>
  <si>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ABC Operating</t>
  </si>
  <si>
    <t>1313 Mockingbird Lane</t>
  </si>
  <si>
    <t>66W  </t>
  </si>
  <si>
    <t>65W  </t>
  </si>
  <si>
    <t>64W</t>
  </si>
  <si>
    <t>63W</t>
  </si>
  <si>
    <t>62W</t>
  </si>
  <si>
    <t>61W</t>
  </si>
  <si>
    <t>60W</t>
  </si>
  <si>
    <t>59W</t>
  </si>
  <si>
    <t>58W</t>
  </si>
  <si>
    <t>57W</t>
  </si>
  <si>
    <t>56W</t>
  </si>
  <si>
    <t>55W</t>
  </si>
  <si>
    <t>54W</t>
  </si>
  <si>
    <t>53W</t>
  </si>
  <si>
    <t>52W</t>
  </si>
  <si>
    <t>51W</t>
  </si>
  <si>
    <t>SHIRLEY 3</t>
  </si>
  <si>
    <t xml:space="preserve">HAPPY DAYS 1 </t>
  </si>
  <si>
    <t xml:space="preserve">LAVERNE 2 </t>
  </si>
  <si>
    <t xml:space="preserve">LOVE BOAT 4 </t>
  </si>
  <si>
    <t>W WOMAN 5</t>
  </si>
  <si>
    <t>3S COMPANY 7</t>
  </si>
  <si>
    <t xml:space="preserve">DFFRNT STRKS 8 </t>
  </si>
  <si>
    <t xml:space="preserve">DUKES HZZRD 6 </t>
  </si>
  <si>
    <t>A TEAM 9</t>
  </si>
  <si>
    <t>ALF 10</t>
  </si>
  <si>
    <t>BRADY BUNCH 11</t>
  </si>
  <si>
    <t>ADAMS FAMILY 12</t>
  </si>
  <si>
    <t>HART 2 HART 13</t>
  </si>
  <si>
    <t>MONSTERS 14</t>
  </si>
  <si>
    <t>BATMAN 15</t>
  </si>
  <si>
    <t>GREEN HORNET 16</t>
  </si>
  <si>
    <t>555-1234</t>
  </si>
  <si>
    <t>555-4321</t>
  </si>
  <si>
    <t>Antler Energy LLC</t>
  </si>
  <si>
    <t>PO Box 104</t>
  </si>
  <si>
    <t>Baggs</t>
  </si>
  <si>
    <t>Wy</t>
  </si>
  <si>
    <t>380 7616</t>
  </si>
  <si>
    <t>383 7067</t>
  </si>
  <si>
    <t>ROSS-GOVERNMENT-USA 43-7</t>
  </si>
  <si>
    <t>FTUN</t>
  </si>
  <si>
    <t>PR</t>
  </si>
  <si>
    <t>NESE</t>
  </si>
  <si>
    <t>11N</t>
  </si>
  <si>
    <t>97W</t>
  </si>
  <si>
    <t>ROSS-GOVERNMENT-USA 44-7</t>
  </si>
  <si>
    <t>WELLINS-GOVERNMENT 33-7</t>
  </si>
  <si>
    <t>MARTIN-GOVERNMENT 1 (14-8)</t>
  </si>
  <si>
    <t>SESE</t>
  </si>
  <si>
    <t>NWSE</t>
  </si>
  <si>
    <t>SWSW</t>
  </si>
  <si>
    <t>C</t>
  </si>
  <si>
    <t>Clay Evans</t>
  </si>
  <si>
    <t>Manager</t>
  </si>
  <si>
    <t>POLE GULCH UNIT 2</t>
  </si>
  <si>
    <t>POLE GULCH 6</t>
  </si>
  <si>
    <t>LWIS</t>
  </si>
  <si>
    <t>NWNW</t>
  </si>
  <si>
    <t>12N</t>
  </si>
  <si>
    <t>92W</t>
  </si>
  <si>
    <t>SWNW</t>
  </si>
  <si>
    <t>BAGGS LAND &amp; CATTLE 1</t>
  </si>
  <si>
    <t>SI</t>
  </si>
  <si>
    <t>NENE</t>
  </si>
  <si>
    <t>POWDER WASH FEDERAL 28-3</t>
  </si>
  <si>
    <t>NENW</t>
  </si>
  <si>
    <t>POWDER WASH FEDERAL 28-7</t>
  </si>
  <si>
    <t>SWNE</t>
  </si>
  <si>
    <t>POWDER WASH FEDERAL 28-11</t>
  </si>
  <si>
    <t>NESW</t>
  </si>
  <si>
    <t>POWDER WASH FEDERAL 29-1</t>
  </si>
  <si>
    <t>FEDERAL 1-33</t>
  </si>
  <si>
    <t>FEDERAL CHAMBERLIN 22-1</t>
  </si>
  <si>
    <t>SHELL CREEK 24-26 3R</t>
  </si>
  <si>
    <t>BXTR</t>
  </si>
  <si>
    <t>SESW</t>
  </si>
  <si>
    <t>99W</t>
  </si>
  <si>
    <t>SHELL CREEK FEDERAL 44-27 4</t>
  </si>
  <si>
    <t>CHEROKEE RIDGE 14-34R</t>
  </si>
  <si>
    <t>MNCS</t>
  </si>
  <si>
    <t>SWSE</t>
  </si>
  <si>
    <t>95W</t>
  </si>
  <si>
    <t>NBRR</t>
  </si>
  <si>
    <t>MOFFAT COUNTY 1-8</t>
  </si>
  <si>
    <t>9N</t>
  </si>
  <si>
    <t>94W</t>
  </si>
  <si>
    <t>USA CLARK MILLISON 1</t>
  </si>
  <si>
    <t>P</t>
  </si>
  <si>
    <t>PTASYNSKI 1X</t>
  </si>
  <si>
    <t>PTASYNSKI 2</t>
  </si>
  <si>
    <t>PTASYNSKI 3</t>
  </si>
  <si>
    <t>PTASYNSKI 4</t>
  </si>
  <si>
    <t>PTASYNSKI 5</t>
  </si>
  <si>
    <t>USA JOYCE WOLF 1</t>
  </si>
  <si>
    <t>USA JOYCE WOLF 2</t>
  </si>
  <si>
    <t>USA JOYCE WOLF 4</t>
  </si>
  <si>
    <t>KLAENHAMMER 1</t>
  </si>
  <si>
    <t>KLAENHAMMER 2</t>
  </si>
  <si>
    <t>KLAENHAMMER 3</t>
  </si>
  <si>
    <t>KLAENHAMMER 3A</t>
  </si>
  <si>
    <t>MOUNTAIN FUEL FEDERAL 1-12</t>
  </si>
  <si>
    <t>98W</t>
  </si>
  <si>
    <t>MOUNTAIN FUEL FEDERAL 2-12</t>
  </si>
  <si>
    <t>USA AMOCO AA 1</t>
  </si>
  <si>
    <t>NWSW</t>
  </si>
  <si>
    <t>AMOCO FEDERAL 20-9</t>
  </si>
  <si>
    <t>AMOCO FEDERAL 21-1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</si>
</sst>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0"/>
      <name val="Arial"/>
      <family val="2"/>
    </font>
    <font>
      <b/>
      <sz val="10"/>
      <name val="Arial"/>
      <family val="2"/>
    </font>
    <font>
      <b/>
      <sz val="10"/>
      <color indexed="10"/>
      <name val="Arial"/>
      <family val="2"/>
    </font>
    <font>
      <sz val="10"/>
      <color indexed="12"/>
      <name val="Arial"/>
      <family val="2"/>
    </font>
    <font>
      <b/>
      <sz val="10"/>
      <color indexed="12"/>
      <name val="Arial"/>
      <family val="2"/>
    </font>
    <font>
      <sz val="10"/>
      <color indexed="57"/>
      <name val="Arial"/>
      <family val="2"/>
    </font>
    <font>
      <b/>
      <sz val="10"/>
      <color indexed="57"/>
      <name val="Arial"/>
      <family val="2"/>
    </font>
    <font>
      <sz val="10"/>
      <color indexed="20"/>
      <name val="Arial"/>
      <family val="2"/>
    </font>
    <font>
      <b/>
      <sz val="10"/>
      <color indexed="20"/>
      <name val="Arial"/>
      <family val="2"/>
    </font>
    <font>
      <b/>
      <sz val="10"/>
      <color indexed="63"/>
      <name val="Arial"/>
      <family val="2"/>
    </font>
    <font>
      <b/>
      <u/>
      <sz val="10"/>
      <color indexed="63"/>
      <name val="Arial"/>
      <family val="2"/>
    </font>
  </fonts>
  <fills count="3">
    <fill>
      <patternFill patternType="none"/>
    </fill>
    <fill>
      <patternFill patternType="gray125"/>
    </fill>
    <fill>
      <patternFill patternType="solid">
        <fgColor indexed="41"/>
        <bgColor indexed="64"/>
      </patternFill>
    </fill>
  </fills>
  <borders count="1">
    <border>
      <left/>
      <right/>
      <top/>
      <bottom/>
      <diagonal/>
    </border>
  </borders>
  <cellStyleXfs count="1">
    <xf numFmtId="0" fontId="0" fillId="0" borderId="0"/>
  </cellStyleXfs>
  <cellXfs count="26">
    <xf numFmtId="0" fontId="0" fillId="0" borderId="0" xfId="0"/>
    <xf numFmtId="0" fontId="0" fillId="0" borderId="0" xfId="0" applyProtection="1">
      <protection locked="0"/>
    </xf>
    <xf numFmtId="0" fontId="0" fillId="2" borderId="0" xfId="0" applyFill="1" applyProtection="1">
      <protection locked="0"/>
    </xf>
    <xf numFmtId="0" fontId="0" fillId="0" borderId="0" xfId="0" applyBorder="1" applyAlignment="1" applyProtection="1">
      <protection locked="0"/>
    </xf>
    <xf numFmtId="0" fontId="1" fillId="0" borderId="0" xfId="0" applyFont="1" applyBorder="1" applyAlignment="1" applyProtection="1">
      <protection locked="0"/>
    </xf>
    <xf numFmtId="0" fontId="1" fillId="0" borderId="0" xfId="0" applyFont="1" applyProtection="1">
      <protection locked="0"/>
    </xf>
    <xf numFmtId="14" fontId="0" fillId="2" borderId="0" xfId="0" applyNumberFormat="1" applyFill="1" applyProtection="1">
      <protection locked="0"/>
    </xf>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vertical="top" wrapText="1"/>
      <protection locked="0"/>
    </xf>
    <xf numFmtId="0" fontId="1" fillId="0" borderId="0" xfId="0" applyFont="1"/>
    <xf numFmtId="1" fontId="0" fillId="0" borderId="0" xfId="0" applyNumberFormat="1"/>
    <xf numFmtId="14" fontId="0" fillId="0" borderId="0" xfId="0" applyNumberFormat="1"/>
    <xf numFmtId="0" fontId="0" fillId="0" borderId="0" xfId="0" applyFill="1"/>
    <xf numFmtId="0" fontId="5" fillId="0" borderId="0" xfId="0" applyFont="1" applyAlignment="1" applyProtection="1">
      <alignment horizontal="center" wrapText="1"/>
      <protection locked="0"/>
    </xf>
    <xf numFmtId="0" fontId="7"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10" fillId="0" borderId="0" xfId="0" applyFont="1" applyAlignment="1" applyProtection="1">
      <alignment horizontal="center" wrapText="1"/>
      <protection locked="0"/>
    </xf>
    <xf numFmtId="0" fontId="0" fillId="0" borderId="0" xfId="0" applyAlignment="1" applyProtection="1">
      <alignment vertical="top" wrapText="1"/>
      <protection locked="0"/>
    </xf>
    <xf numFmtId="0" fontId="4" fillId="0" borderId="0" xfId="0" applyFont="1" applyAlignment="1" applyProtection="1">
      <alignment horizontal="center" wrapText="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304800</xdr:colOff>
      <xdr:row>16</xdr:row>
      <xdr:rowOff>28575</xdr:rowOff>
    </xdr:from>
    <xdr:to>
      <xdr:col>14</xdr:col>
      <xdr:colOff>409575</xdr:colOff>
      <xdr:row>18</xdr:row>
      <xdr:rowOff>133350</xdr:rowOff>
    </xdr:to>
    <xdr:sp macro="" textlink="">
      <xdr:nvSpPr>
        <xdr:cNvPr id="3610" name="AutoShape 1"/>
        <xdr:cNvSpPr>
          <a:spLocks/>
        </xdr:cNvSpPr>
      </xdr:nvSpPr>
      <xdr:spPr bwMode="auto">
        <a:xfrm rot="-5400000">
          <a:off x="5695950" y="-2609850"/>
          <a:ext cx="428625" cy="11210925"/>
        </a:xfrm>
        <a:prstGeom prst="leftBrace">
          <a:avLst>
            <a:gd name="adj1" fmla="val 217963"/>
            <a:gd name="adj2" fmla="val 50000"/>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28575</xdr:colOff>
      <xdr:row>15</xdr:row>
      <xdr:rowOff>142875</xdr:rowOff>
    </xdr:from>
    <xdr:to>
      <xdr:col>19</xdr:col>
      <xdr:colOff>847725</xdr:colOff>
      <xdr:row>18</xdr:row>
      <xdr:rowOff>85725</xdr:rowOff>
    </xdr:to>
    <xdr:sp macro="" textlink="">
      <xdr:nvSpPr>
        <xdr:cNvPr id="3611" name="AutoShape 2"/>
        <xdr:cNvSpPr>
          <a:spLocks/>
        </xdr:cNvSpPr>
      </xdr:nvSpPr>
      <xdr:spPr bwMode="auto">
        <a:xfrm rot="-5400000">
          <a:off x="13406437" y="1004888"/>
          <a:ext cx="428625" cy="3886200"/>
        </a:xfrm>
        <a:prstGeom prst="leftBrace">
          <a:avLst>
            <a:gd name="adj1" fmla="val 75556"/>
            <a:gd name="adj2" fmla="val 50000"/>
          </a:avLst>
        </a:prstGeom>
        <a:noFill/>
        <a:ln w="19050">
          <a:solidFill>
            <a:srgbClr val="0000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0</xdr:colOff>
      <xdr:row>16</xdr:row>
      <xdr:rowOff>28575</xdr:rowOff>
    </xdr:from>
    <xdr:to>
      <xdr:col>25</xdr:col>
      <xdr:colOff>381000</xdr:colOff>
      <xdr:row>18</xdr:row>
      <xdr:rowOff>133350</xdr:rowOff>
    </xdr:to>
    <xdr:sp macro="" textlink="">
      <xdr:nvSpPr>
        <xdr:cNvPr id="3612" name="AutoShape 3"/>
        <xdr:cNvSpPr>
          <a:spLocks/>
        </xdr:cNvSpPr>
      </xdr:nvSpPr>
      <xdr:spPr bwMode="auto">
        <a:xfrm rot="-5400000">
          <a:off x="18526125" y="2028825"/>
          <a:ext cx="428625" cy="1933575"/>
        </a:xfrm>
        <a:prstGeom prst="leftBrace">
          <a:avLst>
            <a:gd name="adj1" fmla="val 37593"/>
            <a:gd name="adj2" fmla="val 50000"/>
          </a:avLst>
        </a:prstGeom>
        <a:noFill/>
        <a:ln w="19050">
          <a:solidFill>
            <a:srgbClr val="0000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9525</xdr:colOff>
      <xdr:row>16</xdr:row>
      <xdr:rowOff>47625</xdr:rowOff>
    </xdr:from>
    <xdr:to>
      <xdr:col>30</xdr:col>
      <xdr:colOff>666750</xdr:colOff>
      <xdr:row>18</xdr:row>
      <xdr:rowOff>152400</xdr:rowOff>
    </xdr:to>
    <xdr:sp macro="" textlink="">
      <xdr:nvSpPr>
        <xdr:cNvPr id="3613" name="AutoShape 4"/>
        <xdr:cNvSpPr>
          <a:spLocks/>
        </xdr:cNvSpPr>
      </xdr:nvSpPr>
      <xdr:spPr bwMode="auto">
        <a:xfrm rot="-5400000">
          <a:off x="21364575" y="1257300"/>
          <a:ext cx="428625" cy="3514725"/>
        </a:xfrm>
        <a:prstGeom prst="leftBrace">
          <a:avLst>
            <a:gd name="adj1" fmla="val 68333"/>
            <a:gd name="adj2" fmla="val 50000"/>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38100</xdr:colOff>
      <xdr:row>16</xdr:row>
      <xdr:rowOff>28575</xdr:rowOff>
    </xdr:from>
    <xdr:to>
      <xdr:col>35</xdr:col>
      <xdr:colOff>685800</xdr:colOff>
      <xdr:row>18</xdr:row>
      <xdr:rowOff>133350</xdr:rowOff>
    </xdr:to>
    <xdr:sp macro="" textlink="">
      <xdr:nvSpPr>
        <xdr:cNvPr id="3614" name="AutoShape 5"/>
        <xdr:cNvSpPr>
          <a:spLocks/>
        </xdr:cNvSpPr>
      </xdr:nvSpPr>
      <xdr:spPr bwMode="auto">
        <a:xfrm rot="-5400000">
          <a:off x="24717375" y="1485900"/>
          <a:ext cx="428625" cy="3019425"/>
        </a:xfrm>
        <a:prstGeom prst="leftBrace">
          <a:avLst>
            <a:gd name="adj1" fmla="val 58704"/>
            <a:gd name="adj2" fmla="val 50000"/>
          </a:avLst>
        </a:prstGeom>
        <a:noFill/>
        <a:ln w="19050">
          <a:solidFill>
            <a:srgbClr val="8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43</xdr:col>
      <xdr:colOff>695325</xdr:colOff>
      <xdr:row>16</xdr:row>
      <xdr:rowOff>9525</xdr:rowOff>
    </xdr:from>
    <xdr:to>
      <xdr:col>47</xdr:col>
      <xdr:colOff>704850</xdr:colOff>
      <xdr:row>18</xdr:row>
      <xdr:rowOff>114300</xdr:rowOff>
    </xdr:to>
    <xdr:sp macro="" textlink="">
      <xdr:nvSpPr>
        <xdr:cNvPr id="3615" name="AutoShape 6"/>
        <xdr:cNvSpPr>
          <a:spLocks/>
        </xdr:cNvSpPr>
      </xdr:nvSpPr>
      <xdr:spPr bwMode="auto">
        <a:xfrm rot="-5400000">
          <a:off x="33437512" y="1585913"/>
          <a:ext cx="428625" cy="2781300"/>
        </a:xfrm>
        <a:prstGeom prst="leftBrace">
          <a:avLst>
            <a:gd name="adj1" fmla="val 54074"/>
            <a:gd name="adj2" fmla="val 50000"/>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39</xdr:col>
      <xdr:colOff>885825</xdr:colOff>
      <xdr:row>15</xdr:row>
      <xdr:rowOff>152400</xdr:rowOff>
    </xdr:from>
    <xdr:to>
      <xdr:col>43</xdr:col>
      <xdr:colOff>647700</xdr:colOff>
      <xdr:row>18</xdr:row>
      <xdr:rowOff>95250</xdr:rowOff>
    </xdr:to>
    <xdr:sp macro="" textlink="">
      <xdr:nvSpPr>
        <xdr:cNvPr id="3616" name="AutoShape 7"/>
        <xdr:cNvSpPr>
          <a:spLocks/>
        </xdr:cNvSpPr>
      </xdr:nvSpPr>
      <xdr:spPr bwMode="auto">
        <a:xfrm rot="-5400000">
          <a:off x="30599062" y="1557338"/>
          <a:ext cx="428625" cy="2800350"/>
        </a:xfrm>
        <a:prstGeom prst="leftBrace">
          <a:avLst>
            <a:gd name="adj1" fmla="val 54444"/>
            <a:gd name="adj2" fmla="val 50000"/>
          </a:avLst>
        </a:prstGeom>
        <a:noFill/>
        <a:ln w="19050">
          <a:solidFill>
            <a:srgbClr val="333333"/>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1"/>
  <sheetViews>
    <sheetView topLeftCell="T1" workbookViewId="0">
      <selection activeCell="G21" sqref="G21:J21"/>
    </sheetView>
  </sheetViews>
  <sheetFormatPr defaultRowHeight="12.75" x14ac:dyDescent="0.2"/>
  <cols>
    <col min="1" max="1" width="9.140625" style="1"/>
    <col min="2" max="2" width="10" style="1" customWidth="1"/>
    <col min="3" max="3" width="8.140625" style="1" customWidth="1"/>
    <col min="4" max="4" width="12.5703125" style="1" customWidth="1"/>
    <col min="5" max="5" width="8.7109375" style="1" customWidth="1"/>
    <col min="6" max="6" width="36.5703125" style="1" bestFit="1" customWidth="1"/>
    <col min="7" max="7" width="24.7109375" style="1" bestFit="1" customWidth="1"/>
    <col min="8" max="8" width="12" style="1" bestFit="1" customWidth="1"/>
    <col min="9" max="9" width="5.140625" style="1" customWidth="1"/>
    <col min="10" max="10" width="6.85546875" style="1" customWidth="1"/>
    <col min="11" max="11" width="5.7109375" style="1" customWidth="1"/>
    <col min="12" max="12" width="10.28515625" style="1" customWidth="1"/>
    <col min="13" max="13" width="7.7109375" style="1" customWidth="1"/>
    <col min="14" max="14" width="9" style="1" customWidth="1"/>
    <col min="15" max="15" width="8.140625" style="1" customWidth="1"/>
    <col min="16" max="16" width="8.42578125" style="1" customWidth="1"/>
    <col min="17" max="17" width="9.5703125" style="1" customWidth="1"/>
    <col min="18" max="18" width="9.140625" style="1"/>
    <col min="19" max="19" width="18.85546875" style="1" bestFit="1" customWidth="1"/>
    <col min="20" max="20" width="21.28515625" style="1" customWidth="1"/>
    <col min="21" max="21" width="12.85546875" style="1" customWidth="1"/>
    <col min="22" max="22" width="11.7109375" style="1" customWidth="1"/>
    <col min="23" max="23" width="7.28515625" style="1" customWidth="1"/>
    <col min="24" max="24" width="7.42578125" style="1" customWidth="1"/>
    <col min="25" max="25" width="8.5703125" style="1" customWidth="1"/>
    <col min="26" max="26" width="7.28515625" style="1" customWidth="1"/>
    <col min="27" max="32" width="10.7109375" style="1" customWidth="1"/>
    <col min="33" max="33" width="9.140625" style="1" customWidth="1"/>
    <col min="34" max="34" width="8.85546875" style="1" customWidth="1"/>
    <col min="35" max="35" width="9.5703125" style="1" customWidth="1"/>
    <col min="36" max="36" width="7.5703125" style="1" customWidth="1"/>
    <col min="37" max="37" width="9.28515625" style="1" customWidth="1"/>
    <col min="38" max="38" width="11.28515625" style="1" customWidth="1"/>
    <col min="39" max="39" width="10.7109375" style="1" customWidth="1"/>
    <col min="40" max="40" width="13.42578125" style="1" customWidth="1"/>
    <col min="41" max="44" width="10.7109375" style="1" customWidth="1"/>
    <col min="45" max="45" width="11.85546875" style="1" customWidth="1"/>
    <col min="46" max="46" width="7.7109375" style="1" customWidth="1"/>
    <col min="47" max="47" width="11.28515625" style="1" customWidth="1"/>
    <col min="48" max="48" width="11" style="1" customWidth="1"/>
  </cols>
  <sheetData>
    <row r="1" spans="1:48" s="8" customFormat="1" ht="25.5" x14ac:dyDescent="0.2">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row>
    <row r="2" spans="1:48" x14ac:dyDescent="0.2">
      <c r="A2" s="1">
        <v>7</v>
      </c>
      <c r="B2" s="2">
        <v>3</v>
      </c>
      <c r="C2" s="2">
        <v>2001</v>
      </c>
      <c r="D2" s="3">
        <v>123456</v>
      </c>
      <c r="F2" s="4" t="s">
        <v>161</v>
      </c>
      <c r="G2" s="5" t="s">
        <v>162</v>
      </c>
      <c r="H2" s="1" t="s">
        <v>52</v>
      </c>
      <c r="I2" s="1" t="s">
        <v>48</v>
      </c>
      <c r="J2" s="1">
        <v>80202</v>
      </c>
      <c r="K2" s="1">
        <v>303</v>
      </c>
      <c r="L2" s="1" t="s">
        <v>195</v>
      </c>
      <c r="M2" s="1">
        <v>303</v>
      </c>
      <c r="N2" s="1" t="s">
        <v>196</v>
      </c>
      <c r="O2" s="1" t="s">
        <v>49</v>
      </c>
      <c r="P2" s="4">
        <v>199</v>
      </c>
      <c r="Q2" s="4">
        <v>10847</v>
      </c>
      <c r="R2" s="1">
        <v>0</v>
      </c>
      <c r="S2" s="4" t="s">
        <v>180</v>
      </c>
      <c r="T2" s="1" t="s">
        <v>65</v>
      </c>
      <c r="U2" s="2"/>
      <c r="V2" s="2"/>
      <c r="W2" s="4" t="s">
        <v>53</v>
      </c>
      <c r="X2" s="3" t="s">
        <v>54</v>
      </c>
      <c r="Y2" s="3" t="s">
        <v>55</v>
      </c>
      <c r="Z2" s="3" t="s">
        <v>163</v>
      </c>
      <c r="AA2" s="2"/>
      <c r="AB2" s="2"/>
      <c r="AC2" s="2"/>
      <c r="AD2" s="2"/>
      <c r="AE2" s="2"/>
      <c r="AF2" s="2"/>
      <c r="AG2" s="2"/>
      <c r="AH2" s="2"/>
      <c r="AI2" s="2"/>
      <c r="AJ2" s="2"/>
      <c r="AK2" s="2"/>
      <c r="AL2" s="2"/>
      <c r="AM2" s="2"/>
      <c r="AN2" s="2"/>
      <c r="AO2" s="2"/>
      <c r="AP2" s="2"/>
      <c r="AQ2" s="2"/>
      <c r="AR2" s="2"/>
      <c r="AS2" s="1" t="s">
        <v>51</v>
      </c>
      <c r="AT2" s="1" t="s">
        <v>50</v>
      </c>
      <c r="AU2" s="1" t="s">
        <v>64</v>
      </c>
      <c r="AV2" s="6">
        <v>37007</v>
      </c>
    </row>
    <row r="3" spans="1:48" x14ac:dyDescent="0.2">
      <c r="A3" s="1">
        <v>7</v>
      </c>
      <c r="B3" s="2">
        <v>3</v>
      </c>
      <c r="C3" s="2">
        <v>2001</v>
      </c>
      <c r="D3" s="3">
        <v>123456</v>
      </c>
      <c r="F3" s="4" t="s">
        <v>161</v>
      </c>
      <c r="G3" s="5" t="s">
        <v>162</v>
      </c>
      <c r="H3" s="1" t="s">
        <v>52</v>
      </c>
      <c r="I3" s="1" t="s">
        <v>48</v>
      </c>
      <c r="J3" s="1">
        <v>80202</v>
      </c>
      <c r="K3" s="1">
        <v>303</v>
      </c>
      <c r="L3" s="1" t="s">
        <v>195</v>
      </c>
      <c r="M3" s="1">
        <v>303</v>
      </c>
      <c r="N3" s="1" t="s">
        <v>196</v>
      </c>
      <c r="O3" s="1" t="s">
        <v>49</v>
      </c>
      <c r="P3" s="4">
        <v>199</v>
      </c>
      <c r="Q3" s="4">
        <v>10850</v>
      </c>
      <c r="R3" s="1">
        <v>0</v>
      </c>
      <c r="S3" s="4" t="s">
        <v>181</v>
      </c>
      <c r="T3" s="1" t="s">
        <v>65</v>
      </c>
      <c r="U3" s="2"/>
      <c r="V3" s="2"/>
      <c r="W3" s="4" t="s">
        <v>53</v>
      </c>
      <c r="X3" s="3" t="s">
        <v>54</v>
      </c>
      <c r="Y3" s="3" t="s">
        <v>55</v>
      </c>
      <c r="Z3" s="3" t="s">
        <v>164</v>
      </c>
      <c r="AA3" s="2"/>
      <c r="AB3" s="2"/>
      <c r="AC3" s="2"/>
      <c r="AD3" s="2"/>
      <c r="AE3" s="2"/>
      <c r="AF3" s="2"/>
      <c r="AG3" s="2"/>
      <c r="AH3" s="2"/>
      <c r="AI3" s="2"/>
      <c r="AJ3" s="2"/>
      <c r="AK3" s="2"/>
      <c r="AL3" s="2"/>
      <c r="AM3" s="2"/>
      <c r="AN3" s="2"/>
      <c r="AO3" s="2"/>
      <c r="AP3" s="2"/>
      <c r="AQ3" s="2"/>
      <c r="AR3" s="2"/>
      <c r="AS3" s="1" t="s">
        <v>51</v>
      </c>
      <c r="AT3" s="1" t="s">
        <v>50</v>
      </c>
      <c r="AU3" s="1" t="s">
        <v>64</v>
      </c>
      <c r="AV3" s="6">
        <v>37007</v>
      </c>
    </row>
    <row r="4" spans="1:48" x14ac:dyDescent="0.2">
      <c r="A4" s="1">
        <v>7</v>
      </c>
      <c r="B4" s="2">
        <v>3</v>
      </c>
      <c r="C4" s="2">
        <v>2001</v>
      </c>
      <c r="D4" s="3">
        <v>123456</v>
      </c>
      <c r="F4" s="4" t="s">
        <v>161</v>
      </c>
      <c r="G4" s="5" t="s">
        <v>162</v>
      </c>
      <c r="H4" s="1" t="s">
        <v>52</v>
      </c>
      <c r="I4" s="1" t="s">
        <v>48</v>
      </c>
      <c r="J4" s="1">
        <v>80202</v>
      </c>
      <c r="K4" s="1">
        <v>303</v>
      </c>
      <c r="L4" s="1" t="s">
        <v>195</v>
      </c>
      <c r="M4" s="1">
        <v>303</v>
      </c>
      <c r="N4" s="1" t="s">
        <v>196</v>
      </c>
      <c r="O4" s="1" t="s">
        <v>49</v>
      </c>
      <c r="P4" s="4">
        <v>199</v>
      </c>
      <c r="Q4" s="4">
        <v>10849</v>
      </c>
      <c r="R4" s="1">
        <v>0</v>
      </c>
      <c r="S4" s="4" t="s">
        <v>179</v>
      </c>
      <c r="T4" s="1" t="s">
        <v>65</v>
      </c>
      <c r="U4" s="2"/>
      <c r="V4" s="2"/>
      <c r="W4" s="4" t="s">
        <v>56</v>
      </c>
      <c r="X4" s="3" t="s">
        <v>57</v>
      </c>
      <c r="Y4" s="3" t="s">
        <v>55</v>
      </c>
      <c r="Z4" s="3" t="s">
        <v>165</v>
      </c>
      <c r="AA4" s="2"/>
      <c r="AB4" s="2"/>
      <c r="AC4" s="2"/>
      <c r="AD4" s="2"/>
      <c r="AE4" s="2"/>
      <c r="AF4" s="2"/>
      <c r="AG4" s="2"/>
      <c r="AH4" s="2"/>
      <c r="AI4" s="2"/>
      <c r="AJ4" s="2"/>
      <c r="AK4" s="2"/>
      <c r="AL4" s="2"/>
      <c r="AM4" s="2"/>
      <c r="AN4" s="2"/>
      <c r="AO4" s="2"/>
      <c r="AP4" s="2"/>
      <c r="AQ4" s="2"/>
      <c r="AR4" s="2"/>
      <c r="AS4" s="1" t="s">
        <v>51</v>
      </c>
      <c r="AT4" s="1" t="s">
        <v>50</v>
      </c>
      <c r="AU4" s="1" t="s">
        <v>64</v>
      </c>
      <c r="AV4" s="6">
        <v>37007</v>
      </c>
    </row>
    <row r="5" spans="1:48" x14ac:dyDescent="0.2">
      <c r="A5" s="1">
        <v>7</v>
      </c>
      <c r="B5" s="2">
        <v>3</v>
      </c>
      <c r="C5" s="2">
        <v>2001</v>
      </c>
      <c r="D5" s="3">
        <v>123456</v>
      </c>
      <c r="F5" s="4" t="s">
        <v>161</v>
      </c>
      <c r="G5" s="5" t="s">
        <v>162</v>
      </c>
      <c r="H5" s="1" t="s">
        <v>52</v>
      </c>
      <c r="I5" s="1" t="s">
        <v>48</v>
      </c>
      <c r="J5" s="1">
        <v>80202</v>
      </c>
      <c r="K5" s="1">
        <v>303</v>
      </c>
      <c r="L5" s="1" t="s">
        <v>195</v>
      </c>
      <c r="M5" s="1">
        <v>303</v>
      </c>
      <c r="N5" s="1" t="s">
        <v>196</v>
      </c>
      <c r="O5" s="1" t="s">
        <v>49</v>
      </c>
      <c r="P5" s="4">
        <v>199</v>
      </c>
      <c r="Q5" s="4">
        <v>10846</v>
      </c>
      <c r="R5" s="1">
        <v>0</v>
      </c>
      <c r="S5" s="4" t="s">
        <v>182</v>
      </c>
      <c r="T5" s="1" t="s">
        <v>65</v>
      </c>
      <c r="U5" s="2"/>
      <c r="V5" s="2"/>
      <c r="W5" s="4" t="s">
        <v>56</v>
      </c>
      <c r="X5" s="3" t="s">
        <v>57</v>
      </c>
      <c r="Y5" s="3" t="s">
        <v>55</v>
      </c>
      <c r="Z5" s="3" t="s">
        <v>166</v>
      </c>
      <c r="AA5" s="2"/>
      <c r="AB5" s="2"/>
      <c r="AC5" s="2"/>
      <c r="AD5" s="2"/>
      <c r="AE5" s="2"/>
      <c r="AF5" s="2"/>
      <c r="AG5" s="2"/>
      <c r="AH5" s="2"/>
      <c r="AI5" s="2"/>
      <c r="AJ5" s="2"/>
      <c r="AK5" s="2"/>
      <c r="AL5" s="2"/>
      <c r="AM5" s="2"/>
      <c r="AN5" s="2"/>
      <c r="AO5" s="2"/>
      <c r="AP5" s="2"/>
      <c r="AQ5" s="2"/>
      <c r="AR5" s="2"/>
      <c r="AS5" s="1" t="s">
        <v>51</v>
      </c>
      <c r="AT5" s="1" t="s">
        <v>50</v>
      </c>
      <c r="AU5" s="1" t="s">
        <v>64</v>
      </c>
      <c r="AV5" s="6">
        <v>37007</v>
      </c>
    </row>
    <row r="6" spans="1:48" x14ac:dyDescent="0.2">
      <c r="A6" s="1">
        <v>7</v>
      </c>
      <c r="B6" s="2">
        <v>3</v>
      </c>
      <c r="C6" s="2">
        <v>2001</v>
      </c>
      <c r="D6" s="3">
        <v>123456</v>
      </c>
      <c r="F6" s="4" t="s">
        <v>161</v>
      </c>
      <c r="G6" s="5" t="s">
        <v>162</v>
      </c>
      <c r="H6" s="1" t="s">
        <v>52</v>
      </c>
      <c r="I6" s="1" t="s">
        <v>48</v>
      </c>
      <c r="J6" s="1">
        <v>80202</v>
      </c>
      <c r="K6" s="1">
        <v>303</v>
      </c>
      <c r="L6" s="1" t="s">
        <v>195</v>
      </c>
      <c r="M6" s="1">
        <v>303</v>
      </c>
      <c r="N6" s="1" t="s">
        <v>196</v>
      </c>
      <c r="O6" s="1" t="s">
        <v>49</v>
      </c>
      <c r="P6" s="4">
        <v>199</v>
      </c>
      <c r="Q6" s="4">
        <v>10845</v>
      </c>
      <c r="R6" s="1">
        <v>0</v>
      </c>
      <c r="S6" s="4" t="s">
        <v>183</v>
      </c>
      <c r="T6" s="1" t="s">
        <v>65</v>
      </c>
      <c r="U6" s="2"/>
      <c r="V6" s="2"/>
      <c r="W6" s="4" t="s">
        <v>56</v>
      </c>
      <c r="X6" s="3" t="s">
        <v>57</v>
      </c>
      <c r="Y6" s="3" t="s">
        <v>55</v>
      </c>
      <c r="Z6" s="3" t="s">
        <v>167</v>
      </c>
      <c r="AA6" s="2"/>
      <c r="AB6" s="2"/>
      <c r="AC6" s="2"/>
      <c r="AD6" s="2"/>
      <c r="AE6" s="2"/>
      <c r="AF6" s="2"/>
      <c r="AG6" s="2"/>
      <c r="AH6" s="2"/>
      <c r="AI6" s="2"/>
      <c r="AJ6" s="2"/>
      <c r="AK6" s="2"/>
      <c r="AL6" s="2"/>
      <c r="AM6" s="2"/>
      <c r="AN6" s="2"/>
      <c r="AO6" s="2"/>
      <c r="AP6" s="2"/>
      <c r="AQ6" s="2"/>
      <c r="AR6" s="2"/>
      <c r="AS6" s="1" t="s">
        <v>51</v>
      </c>
      <c r="AT6" s="1" t="s">
        <v>50</v>
      </c>
      <c r="AU6" s="1" t="s">
        <v>64</v>
      </c>
      <c r="AV6" s="6">
        <v>37007</v>
      </c>
    </row>
    <row r="7" spans="1:48" x14ac:dyDescent="0.2">
      <c r="A7" s="1">
        <v>7</v>
      </c>
      <c r="B7" s="2">
        <v>3</v>
      </c>
      <c r="C7" s="2">
        <v>2001</v>
      </c>
      <c r="D7" s="3">
        <v>123456</v>
      </c>
      <c r="F7" s="4" t="s">
        <v>161</v>
      </c>
      <c r="G7" s="5" t="s">
        <v>162</v>
      </c>
      <c r="H7" s="1" t="s">
        <v>52</v>
      </c>
      <c r="I7" s="1" t="s">
        <v>48</v>
      </c>
      <c r="J7" s="1">
        <v>80202</v>
      </c>
      <c r="K7" s="1">
        <v>303</v>
      </c>
      <c r="L7" s="1" t="s">
        <v>195</v>
      </c>
      <c r="M7" s="1">
        <v>303</v>
      </c>
      <c r="N7" s="1" t="s">
        <v>196</v>
      </c>
      <c r="O7" s="1" t="s">
        <v>49</v>
      </c>
      <c r="P7" s="4">
        <v>199</v>
      </c>
      <c r="Q7" s="4">
        <v>10848</v>
      </c>
      <c r="R7" s="1">
        <v>0</v>
      </c>
      <c r="S7" s="4" t="s">
        <v>186</v>
      </c>
      <c r="T7" s="1" t="s">
        <v>65</v>
      </c>
      <c r="U7" s="2"/>
      <c r="V7" s="2"/>
      <c r="W7" s="4" t="s">
        <v>58</v>
      </c>
      <c r="X7" s="3" t="s">
        <v>57</v>
      </c>
      <c r="Y7" s="3" t="s">
        <v>55</v>
      </c>
      <c r="Z7" s="3" t="s">
        <v>168</v>
      </c>
      <c r="AA7" s="2"/>
      <c r="AB7" s="2"/>
      <c r="AC7" s="2"/>
      <c r="AD7" s="2"/>
      <c r="AE7" s="2"/>
      <c r="AF7" s="2"/>
      <c r="AG7" s="2"/>
      <c r="AH7" s="2"/>
      <c r="AI7" s="2"/>
      <c r="AJ7" s="2"/>
      <c r="AK7" s="2"/>
      <c r="AL7" s="2"/>
      <c r="AM7" s="2"/>
      <c r="AN7" s="2"/>
      <c r="AO7" s="2"/>
      <c r="AP7" s="2"/>
      <c r="AQ7" s="2"/>
      <c r="AR7" s="2"/>
      <c r="AS7" s="1" t="s">
        <v>51</v>
      </c>
      <c r="AT7" s="1" t="s">
        <v>50</v>
      </c>
      <c r="AU7" s="1" t="s">
        <v>64</v>
      </c>
      <c r="AV7" s="6">
        <v>37007</v>
      </c>
    </row>
    <row r="8" spans="1:48" x14ac:dyDescent="0.2">
      <c r="A8" s="1">
        <v>7</v>
      </c>
      <c r="B8" s="2">
        <v>3</v>
      </c>
      <c r="C8" s="2">
        <v>2001</v>
      </c>
      <c r="D8" s="3">
        <v>123456</v>
      </c>
      <c r="F8" s="4" t="s">
        <v>161</v>
      </c>
      <c r="G8" s="5" t="s">
        <v>162</v>
      </c>
      <c r="H8" s="1" t="s">
        <v>52</v>
      </c>
      <c r="I8" s="1" t="s">
        <v>48</v>
      </c>
      <c r="J8" s="1">
        <v>80202</v>
      </c>
      <c r="K8" s="1">
        <v>303</v>
      </c>
      <c r="L8" s="1" t="s">
        <v>195</v>
      </c>
      <c r="M8" s="1">
        <v>303</v>
      </c>
      <c r="N8" s="1" t="s">
        <v>196</v>
      </c>
      <c r="O8" s="1" t="s">
        <v>49</v>
      </c>
      <c r="P8" s="4">
        <v>199</v>
      </c>
      <c r="Q8" s="4">
        <v>10851</v>
      </c>
      <c r="R8" s="1">
        <v>0</v>
      </c>
      <c r="S8" s="4" t="s">
        <v>184</v>
      </c>
      <c r="T8" s="1" t="s">
        <v>65</v>
      </c>
      <c r="U8" s="2"/>
      <c r="V8" s="2"/>
      <c r="W8" s="4" t="s">
        <v>59</v>
      </c>
      <c r="X8" s="3" t="s">
        <v>57</v>
      </c>
      <c r="Y8" s="3" t="s">
        <v>55</v>
      </c>
      <c r="Z8" s="3" t="s">
        <v>169</v>
      </c>
      <c r="AA8" s="2"/>
      <c r="AB8" s="2"/>
      <c r="AC8" s="2"/>
      <c r="AD8" s="2"/>
      <c r="AE8" s="2"/>
      <c r="AF8" s="2"/>
      <c r="AG8" s="2"/>
      <c r="AH8" s="2"/>
      <c r="AI8" s="2"/>
      <c r="AJ8" s="2"/>
      <c r="AK8" s="2"/>
      <c r="AL8" s="2"/>
      <c r="AM8" s="2"/>
      <c r="AN8" s="2"/>
      <c r="AO8" s="2"/>
      <c r="AP8" s="2"/>
      <c r="AQ8" s="2"/>
      <c r="AR8" s="2"/>
      <c r="AS8" s="1" t="s">
        <v>51</v>
      </c>
      <c r="AT8" s="1" t="s">
        <v>50</v>
      </c>
      <c r="AU8" s="1" t="s">
        <v>64</v>
      </c>
      <c r="AV8" s="6">
        <v>37007</v>
      </c>
    </row>
    <row r="9" spans="1:48" x14ac:dyDescent="0.2">
      <c r="A9" s="1">
        <v>7</v>
      </c>
      <c r="B9" s="2">
        <v>3</v>
      </c>
      <c r="C9" s="2">
        <v>2001</v>
      </c>
      <c r="D9" s="3">
        <v>123456</v>
      </c>
      <c r="F9" s="4" t="s">
        <v>161</v>
      </c>
      <c r="G9" s="5" t="s">
        <v>162</v>
      </c>
      <c r="H9" s="1" t="s">
        <v>52</v>
      </c>
      <c r="I9" s="1" t="s">
        <v>48</v>
      </c>
      <c r="J9" s="1">
        <v>80202</v>
      </c>
      <c r="K9" s="1">
        <v>303</v>
      </c>
      <c r="L9" s="1" t="s">
        <v>195</v>
      </c>
      <c r="M9" s="1">
        <v>303</v>
      </c>
      <c r="N9" s="1" t="s">
        <v>196</v>
      </c>
      <c r="O9" s="1" t="s">
        <v>49</v>
      </c>
      <c r="P9" s="4">
        <v>199</v>
      </c>
      <c r="Q9" s="4">
        <v>10909</v>
      </c>
      <c r="R9" s="1">
        <v>0</v>
      </c>
      <c r="S9" s="4" t="s">
        <v>185</v>
      </c>
      <c r="T9" s="1" t="s">
        <v>65</v>
      </c>
      <c r="U9" s="2"/>
      <c r="V9" s="2"/>
      <c r="W9" s="4" t="s">
        <v>60</v>
      </c>
      <c r="X9" s="3" t="s">
        <v>61</v>
      </c>
      <c r="Y9" s="3" t="s">
        <v>55</v>
      </c>
      <c r="Z9" s="3" t="s">
        <v>170</v>
      </c>
      <c r="AA9" s="2"/>
      <c r="AB9" s="2"/>
      <c r="AC9" s="2"/>
      <c r="AD9" s="2"/>
      <c r="AE9" s="2"/>
      <c r="AF9" s="2"/>
      <c r="AG9" s="2"/>
      <c r="AH9" s="2"/>
      <c r="AI9" s="2"/>
      <c r="AJ9" s="2"/>
      <c r="AK9" s="2"/>
      <c r="AL9" s="2"/>
      <c r="AM9" s="2"/>
      <c r="AN9" s="2"/>
      <c r="AO9" s="2"/>
      <c r="AP9" s="2"/>
      <c r="AQ9" s="2"/>
      <c r="AR9" s="2"/>
      <c r="AS9" s="1" t="s">
        <v>51</v>
      </c>
      <c r="AT9" s="1" t="s">
        <v>50</v>
      </c>
      <c r="AU9" s="1" t="s">
        <v>64</v>
      </c>
      <c r="AV9" s="6">
        <v>37007</v>
      </c>
    </row>
    <row r="10" spans="1:48" x14ac:dyDescent="0.2">
      <c r="A10" s="1">
        <v>7</v>
      </c>
      <c r="B10" s="2">
        <v>3</v>
      </c>
      <c r="C10" s="2">
        <v>2001</v>
      </c>
      <c r="D10" s="3">
        <v>123456</v>
      </c>
      <c r="F10" s="4" t="s">
        <v>161</v>
      </c>
      <c r="G10" s="5" t="s">
        <v>162</v>
      </c>
      <c r="H10" s="1" t="s">
        <v>52</v>
      </c>
      <c r="I10" s="1" t="s">
        <v>48</v>
      </c>
      <c r="J10" s="1">
        <v>80202</v>
      </c>
      <c r="K10" s="1">
        <v>303</v>
      </c>
      <c r="L10" s="1" t="s">
        <v>195</v>
      </c>
      <c r="M10" s="1">
        <v>303</v>
      </c>
      <c r="N10" s="1" t="s">
        <v>196</v>
      </c>
      <c r="O10" s="1" t="s">
        <v>49</v>
      </c>
      <c r="P10" s="4">
        <v>199</v>
      </c>
      <c r="Q10" s="4">
        <v>10902</v>
      </c>
      <c r="R10" s="1">
        <v>0</v>
      </c>
      <c r="S10" s="4" t="s">
        <v>187</v>
      </c>
      <c r="T10" s="1" t="s">
        <v>65</v>
      </c>
      <c r="U10" s="2"/>
      <c r="V10" s="2"/>
      <c r="W10" s="4" t="s">
        <v>62</v>
      </c>
      <c r="X10" s="3" t="s">
        <v>61</v>
      </c>
      <c r="Y10" s="3" t="s">
        <v>55</v>
      </c>
      <c r="Z10" s="3" t="s">
        <v>171</v>
      </c>
      <c r="AA10" s="2"/>
      <c r="AB10" s="2"/>
      <c r="AC10" s="2"/>
      <c r="AD10" s="2"/>
      <c r="AE10" s="2"/>
      <c r="AF10" s="2"/>
      <c r="AG10" s="2"/>
      <c r="AH10" s="2"/>
      <c r="AI10" s="2"/>
      <c r="AJ10" s="2"/>
      <c r="AK10" s="2"/>
      <c r="AL10" s="2"/>
      <c r="AM10" s="2"/>
      <c r="AN10" s="2"/>
      <c r="AO10" s="2"/>
      <c r="AP10" s="2"/>
      <c r="AQ10" s="2"/>
      <c r="AR10" s="2"/>
      <c r="AS10" s="1" t="s">
        <v>51</v>
      </c>
      <c r="AT10" s="1" t="s">
        <v>50</v>
      </c>
      <c r="AU10" s="1" t="s">
        <v>64</v>
      </c>
      <c r="AV10" s="6">
        <v>37007</v>
      </c>
    </row>
    <row r="11" spans="1:48" x14ac:dyDescent="0.2">
      <c r="A11" s="1">
        <v>7</v>
      </c>
      <c r="B11" s="2">
        <v>3</v>
      </c>
      <c r="C11" s="2">
        <v>2001</v>
      </c>
      <c r="D11" s="3">
        <v>123456</v>
      </c>
      <c r="F11" s="4" t="s">
        <v>161</v>
      </c>
      <c r="G11" s="5" t="s">
        <v>162</v>
      </c>
      <c r="H11" s="1" t="s">
        <v>52</v>
      </c>
      <c r="I11" s="1" t="s">
        <v>48</v>
      </c>
      <c r="J11" s="1">
        <v>80202</v>
      </c>
      <c r="K11" s="1">
        <v>303</v>
      </c>
      <c r="L11" s="1" t="s">
        <v>195</v>
      </c>
      <c r="M11" s="1">
        <v>303</v>
      </c>
      <c r="N11" s="1" t="s">
        <v>196</v>
      </c>
      <c r="O11" s="1" t="s">
        <v>49</v>
      </c>
      <c r="P11" s="4">
        <v>199</v>
      </c>
      <c r="Q11" s="4">
        <v>10904</v>
      </c>
      <c r="R11" s="1">
        <v>0</v>
      </c>
      <c r="S11" s="4" t="s">
        <v>188</v>
      </c>
      <c r="T11" s="1" t="s">
        <v>65</v>
      </c>
      <c r="U11" s="2"/>
      <c r="V11" s="2"/>
      <c r="W11" s="4" t="s">
        <v>62</v>
      </c>
      <c r="X11" s="3" t="s">
        <v>61</v>
      </c>
      <c r="Y11" s="3" t="s">
        <v>55</v>
      </c>
      <c r="Z11" s="3" t="s">
        <v>172</v>
      </c>
      <c r="AA11" s="2"/>
      <c r="AB11" s="2"/>
      <c r="AC11" s="2"/>
      <c r="AD11" s="2"/>
      <c r="AE11" s="2"/>
      <c r="AF11" s="2"/>
      <c r="AG11" s="2"/>
      <c r="AH11" s="2"/>
      <c r="AI11" s="2"/>
      <c r="AJ11" s="2"/>
      <c r="AK11" s="2"/>
      <c r="AL11" s="2"/>
      <c r="AM11" s="2"/>
      <c r="AN11" s="2"/>
      <c r="AO11" s="2"/>
      <c r="AP11" s="2"/>
      <c r="AQ11" s="2"/>
      <c r="AR11" s="2"/>
      <c r="AS11" s="1" t="s">
        <v>51</v>
      </c>
      <c r="AT11" s="1" t="s">
        <v>50</v>
      </c>
      <c r="AU11" s="1" t="s">
        <v>64</v>
      </c>
      <c r="AV11" s="6">
        <v>37007</v>
      </c>
    </row>
    <row r="12" spans="1:48" x14ac:dyDescent="0.2">
      <c r="A12" s="1">
        <v>7</v>
      </c>
      <c r="B12" s="2">
        <v>3</v>
      </c>
      <c r="C12" s="2">
        <v>2001</v>
      </c>
      <c r="D12" s="3">
        <v>123456</v>
      </c>
      <c r="F12" s="4" t="s">
        <v>161</v>
      </c>
      <c r="G12" s="5" t="s">
        <v>162</v>
      </c>
      <c r="H12" s="1" t="s">
        <v>52</v>
      </c>
      <c r="I12" s="1" t="s">
        <v>48</v>
      </c>
      <c r="J12" s="1">
        <v>80202</v>
      </c>
      <c r="K12" s="1">
        <v>303</v>
      </c>
      <c r="L12" s="1" t="s">
        <v>195</v>
      </c>
      <c r="M12" s="1">
        <v>303</v>
      </c>
      <c r="N12" s="1" t="s">
        <v>196</v>
      </c>
      <c r="O12" s="1" t="s">
        <v>49</v>
      </c>
      <c r="P12" s="4">
        <v>199</v>
      </c>
      <c r="Q12" s="4">
        <v>10906</v>
      </c>
      <c r="R12" s="1">
        <v>0</v>
      </c>
      <c r="S12" s="4" t="s">
        <v>189</v>
      </c>
      <c r="T12" s="1" t="s">
        <v>65</v>
      </c>
      <c r="U12" s="2"/>
      <c r="V12" s="2"/>
      <c r="W12" s="4" t="s">
        <v>62</v>
      </c>
      <c r="X12" s="3" t="s">
        <v>61</v>
      </c>
      <c r="Y12" s="3" t="s">
        <v>55</v>
      </c>
      <c r="Z12" s="3" t="s">
        <v>173</v>
      </c>
      <c r="AA12" s="2"/>
      <c r="AB12" s="2"/>
      <c r="AC12" s="2"/>
      <c r="AD12" s="2"/>
      <c r="AE12" s="2"/>
      <c r="AF12" s="2"/>
      <c r="AG12" s="2"/>
      <c r="AH12" s="2"/>
      <c r="AI12" s="2"/>
      <c r="AJ12" s="2"/>
      <c r="AK12" s="2"/>
      <c r="AL12" s="2"/>
      <c r="AM12" s="2"/>
      <c r="AN12" s="2"/>
      <c r="AO12" s="2"/>
      <c r="AP12" s="2"/>
      <c r="AQ12" s="2"/>
      <c r="AR12" s="2"/>
      <c r="AS12" s="1" t="s">
        <v>51</v>
      </c>
      <c r="AT12" s="1" t="s">
        <v>50</v>
      </c>
      <c r="AU12" s="1" t="s">
        <v>64</v>
      </c>
      <c r="AV12" s="6">
        <v>37007</v>
      </c>
    </row>
    <row r="13" spans="1:48" x14ac:dyDescent="0.2">
      <c r="A13" s="1">
        <v>7</v>
      </c>
      <c r="B13" s="2">
        <v>3</v>
      </c>
      <c r="C13" s="2">
        <v>2001</v>
      </c>
      <c r="D13" s="3">
        <v>123456</v>
      </c>
      <c r="F13" s="4" t="s">
        <v>161</v>
      </c>
      <c r="G13" s="5" t="s">
        <v>162</v>
      </c>
      <c r="H13" s="1" t="s">
        <v>52</v>
      </c>
      <c r="I13" s="1" t="s">
        <v>48</v>
      </c>
      <c r="J13" s="1">
        <v>80202</v>
      </c>
      <c r="K13" s="1">
        <v>303</v>
      </c>
      <c r="L13" s="1" t="s">
        <v>195</v>
      </c>
      <c r="M13" s="1">
        <v>303</v>
      </c>
      <c r="N13" s="1" t="s">
        <v>196</v>
      </c>
      <c r="O13" s="1" t="s">
        <v>49</v>
      </c>
      <c r="P13" s="4">
        <v>199</v>
      </c>
      <c r="Q13" s="4">
        <v>10903</v>
      </c>
      <c r="R13" s="1">
        <v>0</v>
      </c>
      <c r="S13" s="4" t="s">
        <v>190</v>
      </c>
      <c r="T13" s="1" t="s">
        <v>65</v>
      </c>
      <c r="U13" s="2"/>
      <c r="V13" s="2"/>
      <c r="W13" s="4" t="s">
        <v>58</v>
      </c>
      <c r="X13" s="3" t="s">
        <v>61</v>
      </c>
      <c r="Y13" s="3" t="s">
        <v>55</v>
      </c>
      <c r="Z13" s="3" t="s">
        <v>174</v>
      </c>
      <c r="AA13" s="2"/>
      <c r="AB13" s="2"/>
      <c r="AC13" s="2"/>
      <c r="AD13" s="2"/>
      <c r="AE13" s="2"/>
      <c r="AF13" s="2"/>
      <c r="AG13" s="2"/>
      <c r="AH13" s="2"/>
      <c r="AI13" s="2"/>
      <c r="AJ13" s="2"/>
      <c r="AK13" s="2"/>
      <c r="AL13" s="2"/>
      <c r="AM13" s="2"/>
      <c r="AN13" s="2"/>
      <c r="AO13" s="2"/>
      <c r="AP13" s="2"/>
      <c r="AQ13" s="2"/>
      <c r="AR13" s="2"/>
      <c r="AS13" s="1" t="s">
        <v>51</v>
      </c>
      <c r="AT13" s="1" t="s">
        <v>50</v>
      </c>
      <c r="AU13" s="1" t="s">
        <v>64</v>
      </c>
      <c r="AV13" s="6">
        <v>37007</v>
      </c>
    </row>
    <row r="14" spans="1:48" x14ac:dyDescent="0.2">
      <c r="A14" s="1">
        <v>7</v>
      </c>
      <c r="B14" s="2">
        <v>3</v>
      </c>
      <c r="C14" s="2">
        <v>2001</v>
      </c>
      <c r="D14" s="3">
        <v>123456</v>
      </c>
      <c r="F14" s="4" t="s">
        <v>161</v>
      </c>
      <c r="G14" s="5" t="s">
        <v>162</v>
      </c>
      <c r="H14" s="1" t="s">
        <v>52</v>
      </c>
      <c r="I14" s="1" t="s">
        <v>48</v>
      </c>
      <c r="J14" s="1">
        <v>80202</v>
      </c>
      <c r="K14" s="1">
        <v>303</v>
      </c>
      <c r="L14" s="1" t="s">
        <v>195</v>
      </c>
      <c r="M14" s="1">
        <v>303</v>
      </c>
      <c r="N14" s="1" t="s">
        <v>196</v>
      </c>
      <c r="O14" s="1" t="s">
        <v>49</v>
      </c>
      <c r="P14" s="4">
        <v>199</v>
      </c>
      <c r="Q14" s="4">
        <v>10910</v>
      </c>
      <c r="R14" s="1">
        <v>0</v>
      </c>
      <c r="S14" s="4" t="s">
        <v>191</v>
      </c>
      <c r="T14" s="1" t="s">
        <v>65</v>
      </c>
      <c r="U14" s="2"/>
      <c r="V14" s="2"/>
      <c r="W14" s="4" t="s">
        <v>58</v>
      </c>
      <c r="X14" s="3" t="s">
        <v>61</v>
      </c>
      <c r="Y14" s="3" t="s">
        <v>55</v>
      </c>
      <c r="Z14" s="3" t="s">
        <v>175</v>
      </c>
      <c r="AA14" s="2"/>
      <c r="AB14" s="2"/>
      <c r="AC14" s="2"/>
      <c r="AD14" s="2"/>
      <c r="AE14" s="2"/>
      <c r="AF14" s="2"/>
      <c r="AG14" s="2"/>
      <c r="AH14" s="2"/>
      <c r="AI14" s="2"/>
      <c r="AJ14" s="2"/>
      <c r="AK14" s="2"/>
      <c r="AL14" s="2"/>
      <c r="AM14" s="2"/>
      <c r="AN14" s="2"/>
      <c r="AO14" s="2"/>
      <c r="AP14" s="2"/>
      <c r="AQ14" s="2"/>
      <c r="AR14" s="2"/>
      <c r="AS14" s="1" t="s">
        <v>51</v>
      </c>
      <c r="AT14" s="1" t="s">
        <v>50</v>
      </c>
      <c r="AU14" s="1" t="s">
        <v>64</v>
      </c>
      <c r="AV14" s="6">
        <v>37007</v>
      </c>
    </row>
    <row r="15" spans="1:48" x14ac:dyDescent="0.2">
      <c r="A15" s="1">
        <v>7</v>
      </c>
      <c r="B15" s="2">
        <v>3</v>
      </c>
      <c r="C15" s="2">
        <v>2001</v>
      </c>
      <c r="D15" s="3">
        <v>123456</v>
      </c>
      <c r="F15" s="4" t="s">
        <v>161</v>
      </c>
      <c r="G15" s="5" t="s">
        <v>162</v>
      </c>
      <c r="H15" s="1" t="s">
        <v>52</v>
      </c>
      <c r="I15" s="1" t="s">
        <v>48</v>
      </c>
      <c r="J15" s="1">
        <v>80202</v>
      </c>
      <c r="K15" s="1">
        <v>303</v>
      </c>
      <c r="L15" s="1" t="s">
        <v>195</v>
      </c>
      <c r="M15" s="1">
        <v>303</v>
      </c>
      <c r="N15" s="1" t="s">
        <v>196</v>
      </c>
      <c r="O15" s="1" t="s">
        <v>49</v>
      </c>
      <c r="P15" s="4">
        <v>199</v>
      </c>
      <c r="Q15" s="4">
        <v>10907</v>
      </c>
      <c r="R15" s="1">
        <v>0</v>
      </c>
      <c r="S15" s="4" t="s">
        <v>192</v>
      </c>
      <c r="T15" s="1" t="s">
        <v>65</v>
      </c>
      <c r="U15" s="2"/>
      <c r="V15" s="2"/>
      <c r="W15" s="4" t="s">
        <v>63</v>
      </c>
      <c r="X15" s="3" t="s">
        <v>61</v>
      </c>
      <c r="Y15" s="3" t="s">
        <v>55</v>
      </c>
      <c r="Z15" s="3" t="s">
        <v>176</v>
      </c>
      <c r="AA15" s="2"/>
      <c r="AB15" s="2"/>
      <c r="AC15" s="2"/>
      <c r="AD15" s="2"/>
      <c r="AE15" s="2"/>
      <c r="AF15" s="2"/>
      <c r="AG15" s="2"/>
      <c r="AH15" s="2"/>
      <c r="AI15" s="2"/>
      <c r="AJ15" s="2"/>
      <c r="AK15" s="2"/>
      <c r="AL15" s="2"/>
      <c r="AM15" s="2"/>
      <c r="AN15" s="2"/>
      <c r="AO15" s="2"/>
      <c r="AP15" s="2"/>
      <c r="AQ15" s="2"/>
      <c r="AR15" s="2"/>
      <c r="AS15" s="1" t="s">
        <v>51</v>
      </c>
      <c r="AT15" s="1" t="s">
        <v>50</v>
      </c>
      <c r="AU15" s="1" t="s">
        <v>64</v>
      </c>
      <c r="AV15" s="6">
        <v>37007</v>
      </c>
    </row>
    <row r="16" spans="1:48" x14ac:dyDescent="0.2">
      <c r="A16" s="1">
        <v>7</v>
      </c>
      <c r="B16" s="2">
        <v>3</v>
      </c>
      <c r="C16" s="2">
        <v>2001</v>
      </c>
      <c r="D16" s="3">
        <v>123456</v>
      </c>
      <c r="F16" s="4" t="s">
        <v>161</v>
      </c>
      <c r="G16" s="5" t="s">
        <v>162</v>
      </c>
      <c r="H16" s="1" t="s">
        <v>52</v>
      </c>
      <c r="I16" s="1" t="s">
        <v>48</v>
      </c>
      <c r="J16" s="1">
        <v>80202</v>
      </c>
      <c r="K16" s="1">
        <v>303</v>
      </c>
      <c r="L16" s="1" t="s">
        <v>195</v>
      </c>
      <c r="M16" s="1">
        <v>303</v>
      </c>
      <c r="N16" s="1" t="s">
        <v>196</v>
      </c>
      <c r="O16" s="1" t="s">
        <v>49</v>
      </c>
      <c r="P16" s="4">
        <v>199</v>
      </c>
      <c r="Q16" s="4">
        <v>10901</v>
      </c>
      <c r="R16" s="1">
        <v>0</v>
      </c>
      <c r="S16" s="4" t="s">
        <v>193</v>
      </c>
      <c r="T16" s="1" t="s">
        <v>65</v>
      </c>
      <c r="U16" s="2"/>
      <c r="V16" s="2"/>
      <c r="W16" s="4" t="s">
        <v>63</v>
      </c>
      <c r="X16" s="3" t="s">
        <v>61</v>
      </c>
      <c r="Y16" s="3" t="s">
        <v>55</v>
      </c>
      <c r="Z16" s="3" t="s">
        <v>177</v>
      </c>
      <c r="AA16" s="2"/>
      <c r="AB16" s="2"/>
      <c r="AC16" s="2"/>
      <c r="AD16" s="2"/>
      <c r="AE16" s="2"/>
      <c r="AF16" s="2"/>
      <c r="AG16" s="2"/>
      <c r="AH16" s="2"/>
      <c r="AI16" s="2"/>
      <c r="AJ16" s="2"/>
      <c r="AK16" s="2"/>
      <c r="AL16" s="2"/>
      <c r="AM16" s="2"/>
      <c r="AN16" s="2"/>
      <c r="AO16" s="2"/>
      <c r="AP16" s="2"/>
      <c r="AQ16" s="2"/>
      <c r="AR16" s="2"/>
      <c r="AS16" s="1" t="s">
        <v>51</v>
      </c>
      <c r="AT16" s="1" t="s">
        <v>50</v>
      </c>
      <c r="AU16" s="1" t="s">
        <v>64</v>
      </c>
      <c r="AV16" s="6">
        <v>37007</v>
      </c>
    </row>
    <row r="17" spans="1:57" x14ac:dyDescent="0.2">
      <c r="A17" s="1">
        <v>7</v>
      </c>
      <c r="B17" s="2">
        <v>3</v>
      </c>
      <c r="C17" s="2">
        <v>2001</v>
      </c>
      <c r="D17" s="3">
        <v>123456</v>
      </c>
      <c r="F17" s="4" t="s">
        <v>161</v>
      </c>
      <c r="G17" s="5" t="s">
        <v>162</v>
      </c>
      <c r="H17" s="1" t="s">
        <v>52</v>
      </c>
      <c r="I17" s="1" t="s">
        <v>48</v>
      </c>
      <c r="J17" s="1">
        <v>80202</v>
      </c>
      <c r="K17" s="1">
        <v>303</v>
      </c>
      <c r="L17" s="1" t="s">
        <v>195</v>
      </c>
      <c r="M17" s="1">
        <v>303</v>
      </c>
      <c r="N17" s="1" t="s">
        <v>196</v>
      </c>
      <c r="O17" s="1" t="s">
        <v>49</v>
      </c>
      <c r="P17" s="4">
        <v>199</v>
      </c>
      <c r="Q17" s="4">
        <v>10905</v>
      </c>
      <c r="R17" s="1">
        <v>0</v>
      </c>
      <c r="S17" s="4" t="s">
        <v>194</v>
      </c>
      <c r="T17" s="1" t="s">
        <v>65</v>
      </c>
      <c r="U17" s="2"/>
      <c r="V17" s="2"/>
      <c r="W17" s="4" t="s">
        <v>59</v>
      </c>
      <c r="X17" s="3" t="s">
        <v>61</v>
      </c>
      <c r="Y17" s="3" t="s">
        <v>55</v>
      </c>
      <c r="Z17" s="3" t="s">
        <v>178</v>
      </c>
      <c r="AA17" s="2"/>
      <c r="AB17" s="2"/>
      <c r="AC17" s="2"/>
      <c r="AD17" s="2"/>
      <c r="AE17" s="2"/>
      <c r="AF17" s="2"/>
      <c r="AG17" s="2"/>
      <c r="AH17" s="2"/>
      <c r="AI17" s="2"/>
      <c r="AJ17" s="2"/>
      <c r="AK17" s="2"/>
      <c r="AL17" s="2"/>
      <c r="AM17" s="2"/>
      <c r="AN17" s="2"/>
      <c r="AO17" s="2"/>
      <c r="AP17" s="2"/>
      <c r="AQ17" s="2"/>
      <c r="AR17" s="2"/>
      <c r="AS17" s="1" t="s">
        <v>51</v>
      </c>
      <c r="AT17" s="1" t="s">
        <v>50</v>
      </c>
      <c r="AU17" s="1" t="s">
        <v>64</v>
      </c>
      <c r="AV17" s="6">
        <v>37007</v>
      </c>
    </row>
    <row r="20" spans="1:57" ht="39" customHeight="1" x14ac:dyDescent="0.2">
      <c r="A20" s="22" t="s">
        <v>69</v>
      </c>
      <c r="B20" s="22"/>
      <c r="C20" s="22"/>
      <c r="D20" s="22"/>
      <c r="E20" s="22"/>
      <c r="F20" s="22"/>
      <c r="G20" s="22"/>
      <c r="H20" s="22"/>
      <c r="I20" s="22"/>
      <c r="J20" s="22"/>
      <c r="K20" s="22"/>
      <c r="L20" s="22"/>
      <c r="M20" s="22"/>
      <c r="N20" s="22"/>
      <c r="P20" s="17" t="s">
        <v>75</v>
      </c>
      <c r="Q20" s="25"/>
      <c r="R20" s="25"/>
      <c r="S20" s="25"/>
      <c r="T20" s="25"/>
      <c r="W20" s="17" t="s">
        <v>75</v>
      </c>
      <c r="X20" s="17"/>
      <c r="Y20" s="17"/>
      <c r="Z20" s="17"/>
      <c r="AA20" s="18" t="s">
        <v>81</v>
      </c>
      <c r="AB20" s="19"/>
      <c r="AC20" s="19"/>
      <c r="AD20" s="19"/>
      <c r="AE20" s="19"/>
      <c r="AF20" s="20" t="s">
        <v>85</v>
      </c>
      <c r="AG20" s="21"/>
      <c r="AH20" s="21"/>
      <c r="AI20" s="21"/>
      <c r="AJ20" s="21"/>
      <c r="AO20" s="23" t="s">
        <v>96</v>
      </c>
      <c r="AP20" s="23"/>
      <c r="AQ20" s="23"/>
      <c r="AR20" s="23"/>
      <c r="AS20" s="22" t="s">
        <v>69</v>
      </c>
      <c r="AT20" s="22"/>
      <c r="AU20" s="22"/>
      <c r="AV20" s="22"/>
      <c r="AW20" s="12"/>
      <c r="AX20" s="12"/>
      <c r="AY20" s="12"/>
      <c r="AZ20" s="12"/>
      <c r="BA20" s="12"/>
      <c r="BB20" s="12"/>
      <c r="BC20" s="12"/>
      <c r="BD20" s="12"/>
      <c r="BE20" s="12"/>
    </row>
    <row r="21" spans="1:57" s="10" customFormat="1" ht="294" customHeight="1" x14ac:dyDescent="0.2">
      <c r="A21" s="9" t="s">
        <v>71</v>
      </c>
      <c r="B21" s="9" t="s">
        <v>66</v>
      </c>
      <c r="C21" s="9" t="s">
        <v>67</v>
      </c>
      <c r="D21" s="9" t="s">
        <v>93</v>
      </c>
      <c r="E21" s="9" t="s">
        <v>68</v>
      </c>
      <c r="F21" s="9" t="s">
        <v>72</v>
      </c>
      <c r="G21" s="24" t="s">
        <v>73</v>
      </c>
      <c r="H21" s="24"/>
      <c r="I21" s="24"/>
      <c r="J21" s="24"/>
      <c r="K21" s="24" t="s">
        <v>70</v>
      </c>
      <c r="L21" s="24"/>
      <c r="M21" s="24"/>
      <c r="N21" s="24"/>
      <c r="O21" s="9" t="s">
        <v>74</v>
      </c>
      <c r="P21" s="11" t="s">
        <v>80</v>
      </c>
      <c r="Q21" s="9" t="s">
        <v>76</v>
      </c>
      <c r="R21" s="9" t="s">
        <v>77</v>
      </c>
      <c r="S21" s="9" t="s">
        <v>79</v>
      </c>
      <c r="T21" s="9" t="s">
        <v>78</v>
      </c>
      <c r="U21" s="11" t="s">
        <v>110</v>
      </c>
      <c r="V21" s="9" t="s">
        <v>111</v>
      </c>
      <c r="W21" s="11" t="s">
        <v>106</v>
      </c>
      <c r="X21" s="11" t="s">
        <v>107</v>
      </c>
      <c r="Y21" s="11" t="s">
        <v>108</v>
      </c>
      <c r="Z21" s="11" t="s">
        <v>109</v>
      </c>
      <c r="AA21" s="9" t="s">
        <v>82</v>
      </c>
      <c r="AB21" s="9" t="s">
        <v>104</v>
      </c>
      <c r="AC21" s="9" t="s">
        <v>83</v>
      </c>
      <c r="AD21" s="9" t="s">
        <v>112</v>
      </c>
      <c r="AE21" s="9" t="s">
        <v>84</v>
      </c>
      <c r="AF21" s="11" t="s">
        <v>87</v>
      </c>
      <c r="AG21" s="9" t="s">
        <v>86</v>
      </c>
      <c r="AH21" s="9" t="s">
        <v>89</v>
      </c>
      <c r="AI21" s="9" t="s">
        <v>90</v>
      </c>
      <c r="AJ21" s="9" t="s">
        <v>88</v>
      </c>
      <c r="AK21" s="9" t="s">
        <v>91</v>
      </c>
      <c r="AL21" s="9" t="s">
        <v>92</v>
      </c>
      <c r="AM21" s="9" t="s">
        <v>94</v>
      </c>
      <c r="AN21" s="11" t="s">
        <v>95</v>
      </c>
      <c r="AO21" s="9" t="s">
        <v>97</v>
      </c>
      <c r="AP21" s="9" t="s">
        <v>98</v>
      </c>
      <c r="AQ21" s="9" t="s">
        <v>99</v>
      </c>
      <c r="AR21" s="9" t="s">
        <v>100</v>
      </c>
      <c r="AS21" s="9" t="s">
        <v>101</v>
      </c>
      <c r="AT21" s="9" t="s">
        <v>102</v>
      </c>
      <c r="AU21" s="9" t="s">
        <v>105</v>
      </c>
      <c r="AV21" s="9" t="s">
        <v>103</v>
      </c>
    </row>
  </sheetData>
  <mergeCells count="9">
    <mergeCell ref="W20:Z20"/>
    <mergeCell ref="AA20:AE20"/>
    <mergeCell ref="AF20:AJ20"/>
    <mergeCell ref="AS20:AV20"/>
    <mergeCell ref="AO20:AR20"/>
    <mergeCell ref="G21:J21"/>
    <mergeCell ref="A20:N20"/>
    <mergeCell ref="K21:N21"/>
    <mergeCell ref="P20:T20"/>
  </mergeCells>
  <phoneticPr fontId="0" type="noConversion"/>
  <printOptions horizontalCentered="1" gridLines="1"/>
  <pageMargins left="0.25" right="0.25" top="0.21" bottom="0.21" header="0.21" footer="0.21"/>
  <pageSetup paperSize="5" orientation="landscape"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38"/>
  <sheetViews>
    <sheetView tabSelected="1" workbookViewId="0">
      <selection activeCell="A16" sqref="A16"/>
    </sheetView>
  </sheetViews>
  <sheetFormatPr defaultRowHeight="12.75" x14ac:dyDescent="0.2"/>
  <cols>
    <col min="6" max="6" width="30.85546875" customWidth="1"/>
    <col min="7" max="7" width="14.140625" customWidth="1"/>
    <col min="10" max="10" width="10.42578125" customWidth="1"/>
    <col min="19" max="19" width="29.5703125" customWidth="1"/>
    <col min="20" max="20" width="15.28515625" customWidth="1"/>
    <col min="30" max="30" width="11" customWidth="1"/>
    <col min="32" max="32" width="11" customWidth="1"/>
    <col min="45" max="45" width="10.28515625" bestFit="1" customWidth="1"/>
    <col min="46" max="46" width="11.28515625" customWidth="1"/>
    <col min="48" max="48" width="10.140625" bestFit="1" customWidth="1"/>
  </cols>
  <sheetData>
    <row r="1" spans="1:48" s="8" customFormat="1" ht="38.25" x14ac:dyDescent="0.2">
      <c r="A1" s="7" t="s">
        <v>113</v>
      </c>
      <c r="B1" s="7" t="s">
        <v>114</v>
      </c>
      <c r="C1" s="7" t="s">
        <v>115</v>
      </c>
      <c r="D1" s="7" t="s">
        <v>116</v>
      </c>
      <c r="E1" s="7" t="s">
        <v>117</v>
      </c>
      <c r="F1" s="7" t="s">
        <v>118</v>
      </c>
      <c r="G1" s="7" t="s">
        <v>119</v>
      </c>
      <c r="H1" s="7" t="s">
        <v>120</v>
      </c>
      <c r="I1" s="7" t="s">
        <v>121</v>
      </c>
      <c r="J1" s="7" t="s">
        <v>122</v>
      </c>
      <c r="K1" s="7" t="s">
        <v>123</v>
      </c>
      <c r="L1" s="7" t="s">
        <v>124</v>
      </c>
      <c r="M1" s="7" t="s">
        <v>125</v>
      </c>
      <c r="N1" s="7" t="s">
        <v>126</v>
      </c>
      <c r="O1" s="7" t="s">
        <v>127</v>
      </c>
      <c r="P1" s="7" t="s">
        <v>128</v>
      </c>
      <c r="Q1" s="7" t="s">
        <v>129</v>
      </c>
      <c r="R1" s="7" t="s">
        <v>130</v>
      </c>
      <c r="S1" s="7" t="s">
        <v>131</v>
      </c>
      <c r="T1" s="7" t="s">
        <v>132</v>
      </c>
      <c r="U1" s="7" t="s">
        <v>133</v>
      </c>
      <c r="V1" s="7" t="s">
        <v>134</v>
      </c>
      <c r="W1" s="7" t="s">
        <v>135</v>
      </c>
      <c r="X1" s="7" t="s">
        <v>136</v>
      </c>
      <c r="Y1" s="7" t="s">
        <v>137</v>
      </c>
      <c r="Z1" s="7" t="s">
        <v>138</v>
      </c>
      <c r="AA1" s="7" t="s">
        <v>139</v>
      </c>
      <c r="AB1" s="7" t="s">
        <v>140</v>
      </c>
      <c r="AC1" s="7" t="s">
        <v>141</v>
      </c>
      <c r="AD1" s="7" t="s">
        <v>142</v>
      </c>
      <c r="AE1" s="7" t="s">
        <v>143</v>
      </c>
      <c r="AF1" s="7" t="s">
        <v>144</v>
      </c>
      <c r="AG1" s="7" t="s">
        <v>145</v>
      </c>
      <c r="AH1" s="7" t="s">
        <v>146</v>
      </c>
      <c r="AI1" s="7" t="s">
        <v>147</v>
      </c>
      <c r="AJ1" s="7" t="s">
        <v>148</v>
      </c>
      <c r="AK1" s="7" t="s">
        <v>149</v>
      </c>
      <c r="AL1" s="7" t="s">
        <v>150</v>
      </c>
      <c r="AM1" s="7" t="s">
        <v>151</v>
      </c>
      <c r="AN1" s="7" t="s">
        <v>152</v>
      </c>
      <c r="AO1" s="7" t="s">
        <v>153</v>
      </c>
      <c r="AP1" s="7" t="s">
        <v>154</v>
      </c>
      <c r="AQ1" s="7" t="s">
        <v>155</v>
      </c>
      <c r="AR1" s="7" t="s">
        <v>156</v>
      </c>
      <c r="AS1" s="7" t="s">
        <v>157</v>
      </c>
      <c r="AT1" s="7" t="s">
        <v>158</v>
      </c>
      <c r="AU1" s="7" t="s">
        <v>159</v>
      </c>
      <c r="AV1" s="7" t="s">
        <v>160</v>
      </c>
    </row>
    <row r="2" spans="1:48" x14ac:dyDescent="0.2">
      <c r="A2" s="13">
        <v>7</v>
      </c>
      <c r="B2">
        <v>11</v>
      </c>
      <c r="C2">
        <v>2015</v>
      </c>
      <c r="D2" s="13">
        <v>10407</v>
      </c>
      <c r="F2" t="s">
        <v>197</v>
      </c>
      <c r="G2" t="s">
        <v>198</v>
      </c>
      <c r="H2" t="s">
        <v>199</v>
      </c>
      <c r="I2" t="s">
        <v>200</v>
      </c>
      <c r="J2">
        <v>82321</v>
      </c>
      <c r="K2">
        <v>307</v>
      </c>
      <c r="L2" t="s">
        <v>201</v>
      </c>
      <c r="M2">
        <v>307</v>
      </c>
      <c r="N2" t="s">
        <v>202</v>
      </c>
      <c r="O2" t="s">
        <v>49</v>
      </c>
      <c r="P2">
        <v>81</v>
      </c>
      <c r="Q2" s="14">
        <v>6298</v>
      </c>
      <c r="R2">
        <v>0</v>
      </c>
      <c r="S2" t="s">
        <v>203</v>
      </c>
      <c r="T2" t="s">
        <v>204</v>
      </c>
      <c r="U2" t="s">
        <v>205</v>
      </c>
      <c r="V2">
        <v>5</v>
      </c>
      <c r="W2" t="s">
        <v>206</v>
      </c>
      <c r="X2">
        <v>7</v>
      </c>
      <c r="Y2" t="s">
        <v>207</v>
      </c>
      <c r="Z2" t="s">
        <v>208</v>
      </c>
      <c r="AA2">
        <v>102</v>
      </c>
      <c r="AB2">
        <v>6</v>
      </c>
      <c r="AC2">
        <v>0</v>
      </c>
      <c r="AE2">
        <f t="shared" ref="AE2:AE8" si="0">SUM(AA2:AB2,-AC2)</f>
        <v>108</v>
      </c>
      <c r="AF2">
        <v>274</v>
      </c>
      <c r="AG2">
        <v>0</v>
      </c>
      <c r="AH2">
        <v>0</v>
      </c>
      <c r="AI2">
        <v>0</v>
      </c>
      <c r="AJ2">
        <v>274</v>
      </c>
      <c r="AL2">
        <v>1357</v>
      </c>
      <c r="AM2">
        <v>5</v>
      </c>
      <c r="AN2" t="s">
        <v>215</v>
      </c>
      <c r="AS2" t="s">
        <v>216</v>
      </c>
      <c r="AT2" t="s">
        <v>50</v>
      </c>
      <c r="AU2" t="s">
        <v>217</v>
      </c>
      <c r="AV2" s="15">
        <v>42382</v>
      </c>
    </row>
    <row r="3" spans="1:48" x14ac:dyDescent="0.2">
      <c r="A3">
        <v>7</v>
      </c>
      <c r="B3">
        <v>11</v>
      </c>
      <c r="C3">
        <v>2015</v>
      </c>
      <c r="D3" s="13">
        <v>10407</v>
      </c>
      <c r="F3" t="s">
        <v>197</v>
      </c>
      <c r="G3" t="s">
        <v>198</v>
      </c>
      <c r="H3" t="s">
        <v>199</v>
      </c>
      <c r="I3" t="s">
        <v>200</v>
      </c>
      <c r="J3">
        <v>82321</v>
      </c>
      <c r="K3">
        <v>307</v>
      </c>
      <c r="L3" t="s">
        <v>201</v>
      </c>
      <c r="M3">
        <v>307</v>
      </c>
      <c r="N3" t="s">
        <v>202</v>
      </c>
      <c r="O3" t="s">
        <v>49</v>
      </c>
      <c r="P3">
        <v>81</v>
      </c>
      <c r="Q3">
        <v>6320</v>
      </c>
      <c r="R3">
        <v>0</v>
      </c>
      <c r="S3" t="s">
        <v>209</v>
      </c>
      <c r="T3" t="s">
        <v>204</v>
      </c>
      <c r="U3" t="s">
        <v>205</v>
      </c>
      <c r="V3">
        <v>1</v>
      </c>
      <c r="W3" t="s">
        <v>212</v>
      </c>
      <c r="X3">
        <v>7</v>
      </c>
      <c r="Y3" t="s">
        <v>207</v>
      </c>
      <c r="Z3" t="s">
        <v>208</v>
      </c>
      <c r="AA3">
        <v>107</v>
      </c>
      <c r="AB3">
        <v>8</v>
      </c>
      <c r="AC3">
        <v>0</v>
      </c>
      <c r="AE3">
        <f t="shared" si="0"/>
        <v>115</v>
      </c>
      <c r="AF3">
        <v>0</v>
      </c>
      <c r="AG3">
        <v>0</v>
      </c>
      <c r="AH3">
        <v>0</v>
      </c>
      <c r="AI3">
        <v>0</v>
      </c>
      <c r="AJ3">
        <v>0</v>
      </c>
      <c r="AM3">
        <v>15</v>
      </c>
      <c r="AN3" t="s">
        <v>215</v>
      </c>
      <c r="AS3" t="s">
        <v>216</v>
      </c>
      <c r="AT3" t="s">
        <v>50</v>
      </c>
      <c r="AU3" t="s">
        <v>217</v>
      </c>
      <c r="AV3" s="15">
        <v>42382</v>
      </c>
    </row>
    <row r="4" spans="1:48" x14ac:dyDescent="0.2">
      <c r="A4">
        <v>7</v>
      </c>
      <c r="B4">
        <v>11</v>
      </c>
      <c r="C4">
        <v>2015</v>
      </c>
      <c r="D4" s="13">
        <v>10407</v>
      </c>
      <c r="F4" t="s">
        <v>197</v>
      </c>
      <c r="G4" t="s">
        <v>198</v>
      </c>
      <c r="H4" t="s">
        <v>199</v>
      </c>
      <c r="I4" t="s">
        <v>200</v>
      </c>
      <c r="J4">
        <v>82321</v>
      </c>
      <c r="K4">
        <v>307</v>
      </c>
      <c r="L4" t="s">
        <v>201</v>
      </c>
      <c r="M4">
        <v>307</v>
      </c>
      <c r="N4" t="s">
        <v>202</v>
      </c>
      <c r="O4" t="s">
        <v>49</v>
      </c>
      <c r="P4">
        <v>81</v>
      </c>
      <c r="Q4">
        <v>6410</v>
      </c>
      <c r="R4">
        <v>0</v>
      </c>
      <c r="S4" t="s">
        <v>210</v>
      </c>
      <c r="T4" t="s">
        <v>204</v>
      </c>
      <c r="U4" t="s">
        <v>205</v>
      </c>
      <c r="V4">
        <v>5</v>
      </c>
      <c r="W4" t="s">
        <v>213</v>
      </c>
      <c r="X4">
        <v>7</v>
      </c>
      <c r="Y4" t="s">
        <v>207</v>
      </c>
      <c r="Z4" t="s">
        <v>208</v>
      </c>
      <c r="AA4">
        <v>17</v>
      </c>
      <c r="AB4">
        <v>1</v>
      </c>
      <c r="AC4">
        <v>0</v>
      </c>
      <c r="AE4">
        <f t="shared" si="0"/>
        <v>18</v>
      </c>
      <c r="AF4">
        <v>410</v>
      </c>
      <c r="AG4">
        <v>0</v>
      </c>
      <c r="AH4">
        <v>0</v>
      </c>
      <c r="AI4">
        <v>0</v>
      </c>
      <c r="AJ4">
        <v>410</v>
      </c>
      <c r="AL4">
        <v>1357</v>
      </c>
      <c r="AM4">
        <v>3</v>
      </c>
      <c r="AN4" t="s">
        <v>215</v>
      </c>
      <c r="AS4" t="s">
        <v>216</v>
      </c>
      <c r="AT4" t="s">
        <v>50</v>
      </c>
      <c r="AU4" t="s">
        <v>217</v>
      </c>
      <c r="AV4" s="15">
        <v>42382</v>
      </c>
    </row>
    <row r="5" spans="1:48" x14ac:dyDescent="0.2">
      <c r="A5">
        <v>7</v>
      </c>
      <c r="B5">
        <v>11</v>
      </c>
      <c r="C5">
        <v>2015</v>
      </c>
      <c r="D5" s="13">
        <v>10407</v>
      </c>
      <c r="F5" t="s">
        <v>197</v>
      </c>
      <c r="G5" t="s">
        <v>198</v>
      </c>
      <c r="H5" t="s">
        <v>199</v>
      </c>
      <c r="I5" t="s">
        <v>200</v>
      </c>
      <c r="J5">
        <v>82321</v>
      </c>
      <c r="K5">
        <v>307</v>
      </c>
      <c r="L5" t="s">
        <v>201</v>
      </c>
      <c r="M5">
        <v>307</v>
      </c>
      <c r="N5" t="s">
        <v>202</v>
      </c>
      <c r="O5" t="s">
        <v>49</v>
      </c>
      <c r="P5">
        <v>81</v>
      </c>
      <c r="Q5">
        <v>6278</v>
      </c>
      <c r="R5">
        <v>0</v>
      </c>
      <c r="S5" t="s">
        <v>211</v>
      </c>
      <c r="T5" t="s">
        <v>204</v>
      </c>
      <c r="U5" t="s">
        <v>205</v>
      </c>
      <c r="V5">
        <v>5</v>
      </c>
      <c r="W5" t="s">
        <v>214</v>
      </c>
      <c r="X5">
        <v>8</v>
      </c>
      <c r="Y5" t="s">
        <v>207</v>
      </c>
      <c r="Z5" t="s">
        <v>208</v>
      </c>
      <c r="AA5">
        <v>6</v>
      </c>
      <c r="AB5">
        <v>0</v>
      </c>
      <c r="AC5">
        <v>0</v>
      </c>
      <c r="AE5">
        <f t="shared" si="0"/>
        <v>6</v>
      </c>
      <c r="AF5">
        <v>181</v>
      </c>
      <c r="AG5">
        <v>0</v>
      </c>
      <c r="AH5">
        <v>0</v>
      </c>
      <c r="AI5">
        <v>0</v>
      </c>
      <c r="AJ5">
        <v>181</v>
      </c>
      <c r="AL5">
        <v>1357</v>
      </c>
      <c r="AM5">
        <v>0</v>
      </c>
      <c r="AN5" t="s">
        <v>215</v>
      </c>
      <c r="AS5" t="s">
        <v>216</v>
      </c>
      <c r="AT5" t="s">
        <v>50</v>
      </c>
      <c r="AU5" t="s">
        <v>217</v>
      </c>
      <c r="AV5" s="15">
        <v>42382</v>
      </c>
    </row>
    <row r="6" spans="1:48" x14ac:dyDescent="0.2">
      <c r="A6">
        <v>7</v>
      </c>
      <c r="B6">
        <v>11</v>
      </c>
      <c r="C6">
        <v>2015</v>
      </c>
      <c r="D6" s="13">
        <v>10407</v>
      </c>
      <c r="F6" t="s">
        <v>197</v>
      </c>
      <c r="G6" t="s">
        <v>198</v>
      </c>
      <c r="H6" t="s">
        <v>199</v>
      </c>
      <c r="I6" t="s">
        <v>200</v>
      </c>
      <c r="J6">
        <v>82321</v>
      </c>
      <c r="K6">
        <v>307</v>
      </c>
      <c r="L6" t="s">
        <v>201</v>
      </c>
      <c r="M6">
        <v>307</v>
      </c>
      <c r="N6" t="s">
        <v>202</v>
      </c>
      <c r="O6" t="s">
        <v>49</v>
      </c>
      <c r="P6">
        <v>81</v>
      </c>
      <c r="Q6">
        <v>60067</v>
      </c>
      <c r="R6">
        <v>0</v>
      </c>
      <c r="S6" t="s">
        <v>218</v>
      </c>
      <c r="T6" t="s">
        <v>220</v>
      </c>
      <c r="U6" t="s">
        <v>205</v>
      </c>
      <c r="V6">
        <v>17</v>
      </c>
      <c r="W6" t="s">
        <v>221</v>
      </c>
      <c r="X6">
        <v>16</v>
      </c>
      <c r="Y6" t="s">
        <v>222</v>
      </c>
      <c r="Z6" t="s">
        <v>223</v>
      </c>
      <c r="AA6">
        <v>88</v>
      </c>
      <c r="AB6">
        <v>97</v>
      </c>
      <c r="AC6">
        <v>157</v>
      </c>
      <c r="AE6">
        <f t="shared" si="0"/>
        <v>28</v>
      </c>
      <c r="AF6">
        <v>0</v>
      </c>
      <c r="AG6">
        <v>0</v>
      </c>
      <c r="AH6">
        <v>0</v>
      </c>
      <c r="AI6">
        <v>0</v>
      </c>
      <c r="AJ6">
        <v>0</v>
      </c>
      <c r="AK6">
        <v>56.2</v>
      </c>
      <c r="AM6">
        <v>0</v>
      </c>
      <c r="AS6" t="s">
        <v>216</v>
      </c>
      <c r="AT6" t="s">
        <v>50</v>
      </c>
      <c r="AU6" t="s">
        <v>217</v>
      </c>
      <c r="AV6" s="15">
        <v>42382</v>
      </c>
    </row>
    <row r="7" spans="1:48" x14ac:dyDescent="0.2">
      <c r="A7">
        <v>7</v>
      </c>
      <c r="B7">
        <v>11</v>
      </c>
      <c r="C7">
        <v>2015</v>
      </c>
      <c r="D7" s="13">
        <v>10407</v>
      </c>
      <c r="F7" t="s">
        <v>197</v>
      </c>
      <c r="G7" t="s">
        <v>198</v>
      </c>
      <c r="H7" t="s">
        <v>199</v>
      </c>
      <c r="I7" t="s">
        <v>200</v>
      </c>
      <c r="J7">
        <v>82321</v>
      </c>
      <c r="K7">
        <v>307</v>
      </c>
      <c r="L7" t="s">
        <v>201</v>
      </c>
      <c r="M7">
        <v>307</v>
      </c>
      <c r="N7" t="s">
        <v>202</v>
      </c>
      <c r="O7" t="s">
        <v>49</v>
      </c>
      <c r="P7">
        <v>81</v>
      </c>
      <c r="Q7">
        <v>6023</v>
      </c>
      <c r="R7">
        <v>0</v>
      </c>
      <c r="S7" t="s">
        <v>219</v>
      </c>
      <c r="T7" t="s">
        <v>220</v>
      </c>
      <c r="U7" t="s">
        <v>205</v>
      </c>
      <c r="V7">
        <v>9</v>
      </c>
      <c r="W7" t="s">
        <v>224</v>
      </c>
      <c r="X7">
        <v>15</v>
      </c>
      <c r="Y7" t="s">
        <v>222</v>
      </c>
      <c r="Z7" t="s">
        <v>223</v>
      </c>
      <c r="AA7">
        <v>132</v>
      </c>
      <c r="AB7">
        <v>38</v>
      </c>
      <c r="AC7">
        <v>71</v>
      </c>
      <c r="AE7">
        <f t="shared" si="0"/>
        <v>99</v>
      </c>
      <c r="AF7">
        <v>0</v>
      </c>
      <c r="AG7">
        <v>0</v>
      </c>
      <c r="AH7">
        <v>0</v>
      </c>
      <c r="AI7">
        <v>0</v>
      </c>
      <c r="AJ7">
        <v>0</v>
      </c>
      <c r="AK7">
        <v>51.6</v>
      </c>
      <c r="AM7">
        <v>0</v>
      </c>
      <c r="AS7" t="s">
        <v>216</v>
      </c>
      <c r="AT7" t="s">
        <v>50</v>
      </c>
      <c r="AU7" t="s">
        <v>217</v>
      </c>
      <c r="AV7" s="15">
        <v>42382</v>
      </c>
    </row>
    <row r="8" spans="1:48" x14ac:dyDescent="0.2">
      <c r="A8">
        <v>7</v>
      </c>
      <c r="B8">
        <v>11</v>
      </c>
      <c r="C8">
        <v>2015</v>
      </c>
      <c r="D8" s="13">
        <v>10407</v>
      </c>
      <c r="F8" t="s">
        <v>197</v>
      </c>
      <c r="G8" t="s">
        <v>198</v>
      </c>
      <c r="H8" t="s">
        <v>199</v>
      </c>
      <c r="I8" t="s">
        <v>200</v>
      </c>
      <c r="J8">
        <v>82321</v>
      </c>
      <c r="K8">
        <v>307</v>
      </c>
      <c r="L8" t="s">
        <v>201</v>
      </c>
      <c r="M8">
        <v>307</v>
      </c>
      <c r="N8" t="s">
        <v>202</v>
      </c>
      <c r="O8" t="s">
        <v>49</v>
      </c>
      <c r="P8">
        <v>81</v>
      </c>
      <c r="Q8">
        <v>6029</v>
      </c>
      <c r="R8">
        <v>0</v>
      </c>
      <c r="S8" t="s">
        <v>225</v>
      </c>
      <c r="T8" t="s">
        <v>220</v>
      </c>
      <c r="U8" t="s">
        <v>205</v>
      </c>
      <c r="V8">
        <v>21</v>
      </c>
      <c r="W8" t="s">
        <v>227</v>
      </c>
      <c r="X8">
        <v>15</v>
      </c>
      <c r="Y8" t="s">
        <v>222</v>
      </c>
      <c r="Z8" t="s">
        <v>223</v>
      </c>
      <c r="AA8">
        <v>0</v>
      </c>
      <c r="AB8">
        <v>0</v>
      </c>
      <c r="AC8">
        <v>0</v>
      </c>
      <c r="AE8">
        <f t="shared" si="0"/>
        <v>0</v>
      </c>
      <c r="AF8">
        <v>1652</v>
      </c>
      <c r="AG8">
        <v>0</v>
      </c>
      <c r="AH8">
        <v>0</v>
      </c>
      <c r="AI8">
        <v>0</v>
      </c>
      <c r="AJ8">
        <v>1652</v>
      </c>
      <c r="AL8">
        <v>1083</v>
      </c>
      <c r="AM8">
        <v>0</v>
      </c>
      <c r="AS8" t="s">
        <v>216</v>
      </c>
      <c r="AT8" t="s">
        <v>50</v>
      </c>
      <c r="AU8" t="s">
        <v>217</v>
      </c>
      <c r="AV8" s="15">
        <v>42382</v>
      </c>
    </row>
    <row r="9" spans="1:48" x14ac:dyDescent="0.2">
      <c r="A9">
        <v>7</v>
      </c>
      <c r="B9">
        <v>11</v>
      </c>
      <c r="C9">
        <v>2015</v>
      </c>
      <c r="D9">
        <v>10407</v>
      </c>
      <c r="F9" t="s">
        <v>197</v>
      </c>
      <c r="G9" t="s">
        <v>198</v>
      </c>
      <c r="H9" t="s">
        <v>199</v>
      </c>
      <c r="I9" t="s">
        <v>200</v>
      </c>
      <c r="J9">
        <v>82321</v>
      </c>
      <c r="K9">
        <v>307</v>
      </c>
      <c r="L9" t="s">
        <v>201</v>
      </c>
      <c r="M9">
        <v>307</v>
      </c>
      <c r="N9" t="s">
        <v>202</v>
      </c>
      <c r="O9" t="s">
        <v>49</v>
      </c>
      <c r="P9">
        <v>81</v>
      </c>
      <c r="Q9">
        <v>6434</v>
      </c>
      <c r="R9">
        <v>0</v>
      </c>
      <c r="S9" t="s">
        <v>228</v>
      </c>
      <c r="T9" t="s">
        <v>204</v>
      </c>
      <c r="U9" t="s">
        <v>205</v>
      </c>
      <c r="V9">
        <v>1</v>
      </c>
      <c r="W9" t="s">
        <v>229</v>
      </c>
      <c r="X9">
        <v>28</v>
      </c>
      <c r="Y9" t="s">
        <v>207</v>
      </c>
      <c r="Z9" t="s">
        <v>208</v>
      </c>
      <c r="AA9">
        <v>707</v>
      </c>
      <c r="AB9">
        <v>2</v>
      </c>
      <c r="AC9">
        <v>0</v>
      </c>
      <c r="AE9">
        <f t="shared" ref="AE9:AE20" si="1">SUM(AA9:AB9,-AC9)</f>
        <v>709</v>
      </c>
      <c r="AF9">
        <v>0</v>
      </c>
      <c r="AG9">
        <v>0</v>
      </c>
      <c r="AH9">
        <v>0</v>
      </c>
      <c r="AI9">
        <v>0</v>
      </c>
      <c r="AJ9">
        <v>0</v>
      </c>
      <c r="AM9">
        <v>1</v>
      </c>
      <c r="AN9" t="s">
        <v>215</v>
      </c>
      <c r="AS9" t="s">
        <v>216</v>
      </c>
      <c r="AT9" t="s">
        <v>50</v>
      </c>
      <c r="AU9" t="s">
        <v>217</v>
      </c>
      <c r="AV9" s="15">
        <v>42382</v>
      </c>
    </row>
    <row r="10" spans="1:48" x14ac:dyDescent="0.2">
      <c r="A10">
        <v>7</v>
      </c>
      <c r="B10">
        <v>11</v>
      </c>
      <c r="C10">
        <v>2015</v>
      </c>
      <c r="D10">
        <v>10407</v>
      </c>
      <c r="F10" t="s">
        <v>197</v>
      </c>
      <c r="G10" t="s">
        <v>198</v>
      </c>
      <c r="H10" t="s">
        <v>199</v>
      </c>
      <c r="I10" t="s">
        <v>200</v>
      </c>
      <c r="J10">
        <v>82321</v>
      </c>
      <c r="K10">
        <v>307</v>
      </c>
      <c r="L10" t="s">
        <v>201</v>
      </c>
      <c r="M10">
        <v>307</v>
      </c>
      <c r="N10" t="s">
        <v>202</v>
      </c>
      <c r="O10" t="s">
        <v>49</v>
      </c>
      <c r="P10">
        <v>81</v>
      </c>
      <c r="Q10">
        <v>6605</v>
      </c>
      <c r="R10">
        <v>0</v>
      </c>
      <c r="S10" t="s">
        <v>230</v>
      </c>
      <c r="T10" t="s">
        <v>204</v>
      </c>
      <c r="U10" t="s">
        <v>205</v>
      </c>
      <c r="V10">
        <v>1</v>
      </c>
      <c r="W10" t="s">
        <v>231</v>
      </c>
      <c r="X10">
        <v>28</v>
      </c>
      <c r="Y10" t="s">
        <v>207</v>
      </c>
      <c r="Z10" t="s">
        <v>208</v>
      </c>
      <c r="AA10">
        <v>464</v>
      </c>
      <c r="AB10">
        <v>1</v>
      </c>
      <c r="AC10">
        <v>0</v>
      </c>
      <c r="AE10">
        <f t="shared" si="1"/>
        <v>465</v>
      </c>
      <c r="AF10">
        <v>0</v>
      </c>
      <c r="AG10">
        <v>0</v>
      </c>
      <c r="AH10">
        <v>0</v>
      </c>
      <c r="AI10">
        <v>0</v>
      </c>
      <c r="AJ10">
        <v>0</v>
      </c>
      <c r="AM10">
        <v>1</v>
      </c>
      <c r="AN10" t="s">
        <v>215</v>
      </c>
      <c r="AS10" t="s">
        <v>216</v>
      </c>
      <c r="AT10" t="s">
        <v>50</v>
      </c>
      <c r="AU10" t="s">
        <v>217</v>
      </c>
      <c r="AV10" s="15">
        <v>42382</v>
      </c>
    </row>
    <row r="11" spans="1:48" x14ac:dyDescent="0.2">
      <c r="A11">
        <v>7</v>
      </c>
      <c r="B11">
        <v>11</v>
      </c>
      <c r="C11">
        <v>2015</v>
      </c>
      <c r="D11">
        <v>10407</v>
      </c>
      <c r="F11" t="s">
        <v>197</v>
      </c>
      <c r="G11" t="s">
        <v>198</v>
      </c>
      <c r="H11" t="s">
        <v>199</v>
      </c>
      <c r="I11" t="s">
        <v>200</v>
      </c>
      <c r="J11">
        <v>82321</v>
      </c>
      <c r="K11">
        <v>307</v>
      </c>
      <c r="L11" t="s">
        <v>201</v>
      </c>
      <c r="M11">
        <v>307</v>
      </c>
      <c r="N11" t="s">
        <v>202</v>
      </c>
      <c r="O11" t="s">
        <v>49</v>
      </c>
      <c r="P11">
        <v>81</v>
      </c>
      <c r="Q11">
        <v>6425</v>
      </c>
      <c r="R11">
        <v>0</v>
      </c>
      <c r="S11" t="s">
        <v>232</v>
      </c>
      <c r="T11" t="s">
        <v>204</v>
      </c>
      <c r="U11" t="s">
        <v>205</v>
      </c>
      <c r="V11">
        <v>1</v>
      </c>
      <c r="W11" t="s">
        <v>233</v>
      </c>
      <c r="X11">
        <v>28</v>
      </c>
      <c r="Y11" t="s">
        <v>207</v>
      </c>
      <c r="Z11" t="s">
        <v>208</v>
      </c>
      <c r="AA11">
        <v>261</v>
      </c>
      <c r="AB11">
        <v>1</v>
      </c>
      <c r="AC11">
        <v>0</v>
      </c>
      <c r="AE11">
        <f t="shared" si="1"/>
        <v>262</v>
      </c>
      <c r="AF11">
        <v>0</v>
      </c>
      <c r="AG11">
        <v>0</v>
      </c>
      <c r="AH11">
        <v>0</v>
      </c>
      <c r="AI11">
        <v>0</v>
      </c>
      <c r="AJ11">
        <v>0</v>
      </c>
      <c r="AM11">
        <v>1</v>
      </c>
      <c r="AN11" t="s">
        <v>215</v>
      </c>
      <c r="AS11" t="s">
        <v>216</v>
      </c>
      <c r="AT11" t="s">
        <v>50</v>
      </c>
      <c r="AU11" t="s">
        <v>217</v>
      </c>
      <c r="AV11" s="15">
        <v>42382</v>
      </c>
    </row>
    <row r="12" spans="1:48" x14ac:dyDescent="0.2">
      <c r="A12">
        <v>7</v>
      </c>
      <c r="B12">
        <v>11</v>
      </c>
      <c r="C12">
        <v>2015</v>
      </c>
      <c r="D12">
        <v>10407</v>
      </c>
      <c r="F12" t="s">
        <v>197</v>
      </c>
      <c r="G12" t="s">
        <v>198</v>
      </c>
      <c r="H12" t="s">
        <v>199</v>
      </c>
      <c r="I12" t="s">
        <v>200</v>
      </c>
      <c r="J12">
        <v>82321</v>
      </c>
      <c r="K12">
        <v>307</v>
      </c>
      <c r="L12" t="s">
        <v>201</v>
      </c>
      <c r="M12">
        <v>307</v>
      </c>
      <c r="N12" t="s">
        <v>202</v>
      </c>
      <c r="O12" t="s">
        <v>49</v>
      </c>
      <c r="P12">
        <v>81</v>
      </c>
      <c r="Q12">
        <v>6523</v>
      </c>
      <c r="R12">
        <v>0</v>
      </c>
      <c r="S12" t="s">
        <v>234</v>
      </c>
      <c r="T12" t="s">
        <v>204</v>
      </c>
      <c r="U12" t="s">
        <v>205</v>
      </c>
      <c r="V12">
        <v>1</v>
      </c>
      <c r="W12" t="s">
        <v>227</v>
      </c>
      <c r="X12">
        <v>29</v>
      </c>
      <c r="Y12" t="s">
        <v>207</v>
      </c>
      <c r="Z12" t="s">
        <v>208</v>
      </c>
      <c r="AA12">
        <v>21</v>
      </c>
      <c r="AB12">
        <v>1</v>
      </c>
      <c r="AC12">
        <v>0</v>
      </c>
      <c r="AE12">
        <f t="shared" si="1"/>
        <v>22</v>
      </c>
      <c r="AF12">
        <v>0</v>
      </c>
      <c r="AG12">
        <v>0</v>
      </c>
      <c r="AH12">
        <v>0</v>
      </c>
      <c r="AI12">
        <v>0</v>
      </c>
      <c r="AJ12">
        <v>0</v>
      </c>
      <c r="AM12">
        <v>0</v>
      </c>
      <c r="AN12" t="s">
        <v>215</v>
      </c>
      <c r="AS12" t="s">
        <v>216</v>
      </c>
      <c r="AT12" t="s">
        <v>50</v>
      </c>
      <c r="AU12" t="s">
        <v>217</v>
      </c>
      <c r="AV12" s="15">
        <v>42382</v>
      </c>
    </row>
    <row r="13" spans="1:48" x14ac:dyDescent="0.2">
      <c r="A13">
        <v>7</v>
      </c>
      <c r="B13">
        <v>11</v>
      </c>
      <c r="C13">
        <v>2015</v>
      </c>
      <c r="D13">
        <v>10407</v>
      </c>
      <c r="F13" t="s">
        <v>197</v>
      </c>
      <c r="G13" t="s">
        <v>198</v>
      </c>
      <c r="H13" t="s">
        <v>199</v>
      </c>
      <c r="I13" t="s">
        <v>200</v>
      </c>
      <c r="J13">
        <v>82321</v>
      </c>
      <c r="K13">
        <v>307</v>
      </c>
      <c r="L13" t="s">
        <v>201</v>
      </c>
      <c r="M13">
        <v>307</v>
      </c>
      <c r="N13" t="s">
        <v>202</v>
      </c>
      <c r="O13" t="s">
        <v>49</v>
      </c>
      <c r="P13">
        <v>81</v>
      </c>
      <c r="Q13">
        <v>6625</v>
      </c>
      <c r="R13">
        <v>0</v>
      </c>
      <c r="S13" t="s">
        <v>235</v>
      </c>
      <c r="T13" t="s">
        <v>204</v>
      </c>
      <c r="U13" t="s">
        <v>205</v>
      </c>
      <c r="V13">
        <v>5</v>
      </c>
      <c r="W13" t="s">
        <v>229</v>
      </c>
      <c r="X13">
        <v>33</v>
      </c>
      <c r="Y13" t="s">
        <v>207</v>
      </c>
      <c r="Z13" t="s">
        <v>208</v>
      </c>
      <c r="AA13">
        <v>269</v>
      </c>
      <c r="AB13">
        <v>1</v>
      </c>
      <c r="AC13">
        <v>0</v>
      </c>
      <c r="AE13">
        <f t="shared" si="1"/>
        <v>270</v>
      </c>
      <c r="AF13">
        <v>0</v>
      </c>
      <c r="AG13">
        <v>0</v>
      </c>
      <c r="AH13">
        <v>0</v>
      </c>
      <c r="AI13">
        <v>0</v>
      </c>
      <c r="AJ13">
        <v>0</v>
      </c>
      <c r="AM13">
        <v>1</v>
      </c>
      <c r="AN13" t="s">
        <v>215</v>
      </c>
      <c r="AS13" t="s">
        <v>216</v>
      </c>
      <c r="AT13" t="s">
        <v>50</v>
      </c>
      <c r="AU13" t="s">
        <v>217</v>
      </c>
      <c r="AV13" s="15">
        <v>42382</v>
      </c>
    </row>
    <row r="14" spans="1:48" x14ac:dyDescent="0.2">
      <c r="A14">
        <v>7</v>
      </c>
      <c r="B14">
        <v>11</v>
      </c>
      <c r="C14">
        <v>2015</v>
      </c>
      <c r="D14">
        <v>10407</v>
      </c>
      <c r="F14" t="s">
        <v>197</v>
      </c>
      <c r="G14" t="s">
        <v>198</v>
      </c>
      <c r="H14" t="s">
        <v>199</v>
      </c>
      <c r="I14" t="s">
        <v>200</v>
      </c>
      <c r="J14">
        <v>82321</v>
      </c>
      <c r="K14">
        <v>307</v>
      </c>
      <c r="L14" t="s">
        <v>201</v>
      </c>
      <c r="M14">
        <v>307</v>
      </c>
      <c r="N14" t="s">
        <v>202</v>
      </c>
      <c r="O14" t="s">
        <v>49</v>
      </c>
      <c r="P14">
        <v>81</v>
      </c>
      <c r="Q14">
        <v>6021</v>
      </c>
      <c r="R14">
        <v>0</v>
      </c>
      <c r="S14" t="s">
        <v>236</v>
      </c>
      <c r="T14" t="s">
        <v>204</v>
      </c>
      <c r="U14" t="s">
        <v>205</v>
      </c>
      <c r="V14">
        <v>1</v>
      </c>
      <c r="W14" t="s">
        <v>224</v>
      </c>
      <c r="X14">
        <v>22</v>
      </c>
      <c r="Y14" t="s">
        <v>207</v>
      </c>
      <c r="Z14" t="s">
        <v>208</v>
      </c>
      <c r="AA14">
        <v>77</v>
      </c>
      <c r="AB14">
        <v>1</v>
      </c>
      <c r="AC14">
        <v>0</v>
      </c>
      <c r="AE14">
        <f t="shared" si="1"/>
        <v>78</v>
      </c>
      <c r="AF14">
        <v>0</v>
      </c>
      <c r="AG14">
        <v>0</v>
      </c>
      <c r="AH14">
        <v>0</v>
      </c>
      <c r="AI14">
        <v>0</v>
      </c>
      <c r="AJ14">
        <v>0</v>
      </c>
      <c r="AM14">
        <v>14</v>
      </c>
      <c r="AN14" t="s">
        <v>215</v>
      </c>
      <c r="AS14" t="s">
        <v>216</v>
      </c>
      <c r="AT14" t="s">
        <v>50</v>
      </c>
      <c r="AU14" t="s">
        <v>217</v>
      </c>
      <c r="AV14" s="15">
        <v>42382</v>
      </c>
    </row>
    <row r="15" spans="1:48" x14ac:dyDescent="0.2">
      <c r="A15">
        <v>7</v>
      </c>
      <c r="B15">
        <v>11</v>
      </c>
      <c r="C15">
        <v>2015</v>
      </c>
      <c r="D15">
        <v>10407</v>
      </c>
      <c r="F15" t="s">
        <v>197</v>
      </c>
      <c r="G15" t="s">
        <v>198</v>
      </c>
      <c r="H15" t="s">
        <v>199</v>
      </c>
      <c r="I15" t="s">
        <v>200</v>
      </c>
      <c r="J15">
        <v>82321</v>
      </c>
      <c r="K15">
        <v>307</v>
      </c>
      <c r="L15" t="s">
        <v>201</v>
      </c>
      <c r="M15">
        <v>307</v>
      </c>
      <c r="N15" t="s">
        <v>202</v>
      </c>
      <c r="O15" t="s">
        <v>49</v>
      </c>
      <c r="P15">
        <v>81</v>
      </c>
      <c r="Q15">
        <v>7360</v>
      </c>
      <c r="R15">
        <v>1</v>
      </c>
      <c r="S15" t="s">
        <v>237</v>
      </c>
      <c r="T15" t="s">
        <v>238</v>
      </c>
      <c r="U15" t="s">
        <v>205</v>
      </c>
      <c r="V15">
        <v>1</v>
      </c>
      <c r="W15" t="s">
        <v>239</v>
      </c>
      <c r="X15">
        <v>26</v>
      </c>
      <c r="Y15" t="s">
        <v>222</v>
      </c>
      <c r="Z15" t="s">
        <v>240</v>
      </c>
      <c r="AA15">
        <v>38</v>
      </c>
      <c r="AB15">
        <v>1</v>
      </c>
      <c r="AC15">
        <v>0</v>
      </c>
      <c r="AE15">
        <f t="shared" si="1"/>
        <v>39</v>
      </c>
      <c r="AF15">
        <v>0</v>
      </c>
      <c r="AG15">
        <v>0</v>
      </c>
      <c r="AH15">
        <v>0</v>
      </c>
      <c r="AI15">
        <v>0</v>
      </c>
      <c r="AJ15">
        <v>0</v>
      </c>
      <c r="AM15">
        <v>10</v>
      </c>
      <c r="AS15" t="s">
        <v>216</v>
      </c>
      <c r="AT15" t="s">
        <v>50</v>
      </c>
      <c r="AU15" t="s">
        <v>217</v>
      </c>
      <c r="AV15" s="15">
        <v>42382</v>
      </c>
    </row>
    <row r="16" spans="1:48" x14ac:dyDescent="0.2">
      <c r="A16">
        <v>7</v>
      </c>
      <c r="B16">
        <v>11</v>
      </c>
      <c r="C16">
        <v>2015</v>
      </c>
      <c r="D16">
        <v>10407</v>
      </c>
      <c r="F16" t="s">
        <v>197</v>
      </c>
      <c r="G16" t="s">
        <v>198</v>
      </c>
      <c r="H16" t="s">
        <v>199</v>
      </c>
      <c r="I16" t="s">
        <v>200</v>
      </c>
      <c r="J16">
        <v>82321</v>
      </c>
      <c r="K16">
        <v>307</v>
      </c>
      <c r="L16" t="s">
        <v>201</v>
      </c>
      <c r="M16">
        <v>307</v>
      </c>
      <c r="N16" t="s">
        <v>202</v>
      </c>
      <c r="O16" t="s">
        <v>49</v>
      </c>
      <c r="P16">
        <v>81</v>
      </c>
      <c r="Q16">
        <v>6313</v>
      </c>
      <c r="R16">
        <v>0</v>
      </c>
      <c r="S16" t="s">
        <v>241</v>
      </c>
      <c r="T16" t="s">
        <v>204</v>
      </c>
      <c r="U16" t="s">
        <v>226</v>
      </c>
      <c r="V16">
        <v>0</v>
      </c>
      <c r="W16" t="s">
        <v>212</v>
      </c>
      <c r="X16">
        <v>27</v>
      </c>
      <c r="Y16" t="s">
        <v>222</v>
      </c>
      <c r="Z16" t="s">
        <v>240</v>
      </c>
      <c r="AA16">
        <v>0</v>
      </c>
      <c r="AB16">
        <v>0</v>
      </c>
      <c r="AC16">
        <v>0</v>
      </c>
      <c r="AE16">
        <f t="shared" si="1"/>
        <v>0</v>
      </c>
      <c r="AF16">
        <v>0</v>
      </c>
      <c r="AG16">
        <v>0</v>
      </c>
      <c r="AH16">
        <v>0</v>
      </c>
      <c r="AI16">
        <v>0</v>
      </c>
      <c r="AJ16">
        <v>0</v>
      </c>
      <c r="AM16">
        <v>0</v>
      </c>
      <c r="AO16">
        <v>20</v>
      </c>
      <c r="AP16">
        <v>0</v>
      </c>
      <c r="AS16" t="s">
        <v>216</v>
      </c>
      <c r="AT16" t="s">
        <v>50</v>
      </c>
      <c r="AU16" t="s">
        <v>217</v>
      </c>
      <c r="AV16" s="15">
        <v>42382</v>
      </c>
    </row>
    <row r="17" spans="1:48" x14ac:dyDescent="0.2">
      <c r="A17">
        <v>7</v>
      </c>
      <c r="B17">
        <v>11</v>
      </c>
      <c r="C17">
        <v>2015</v>
      </c>
      <c r="D17">
        <v>10407</v>
      </c>
      <c r="F17" t="s">
        <v>197</v>
      </c>
      <c r="G17" t="s">
        <v>198</v>
      </c>
      <c r="H17" t="s">
        <v>199</v>
      </c>
      <c r="I17" t="s">
        <v>200</v>
      </c>
      <c r="J17">
        <v>82321</v>
      </c>
      <c r="K17">
        <v>307</v>
      </c>
      <c r="L17" t="s">
        <v>201</v>
      </c>
      <c r="M17">
        <v>307</v>
      </c>
      <c r="N17" t="s">
        <v>202</v>
      </c>
      <c r="O17" t="s">
        <v>49</v>
      </c>
      <c r="P17">
        <v>81</v>
      </c>
      <c r="Q17">
        <v>7461</v>
      </c>
      <c r="R17">
        <v>0</v>
      </c>
      <c r="S17" t="s">
        <v>242</v>
      </c>
      <c r="T17" t="s">
        <v>243</v>
      </c>
      <c r="U17" t="s">
        <v>205</v>
      </c>
      <c r="V17">
        <v>27</v>
      </c>
      <c r="W17" t="s">
        <v>244</v>
      </c>
      <c r="X17">
        <v>14</v>
      </c>
      <c r="Y17" t="s">
        <v>222</v>
      </c>
      <c r="Z17" t="s">
        <v>245</v>
      </c>
      <c r="AA17">
        <v>0</v>
      </c>
      <c r="AB17">
        <v>0</v>
      </c>
      <c r="AC17">
        <v>0</v>
      </c>
      <c r="AE17">
        <f t="shared" si="1"/>
        <v>0</v>
      </c>
      <c r="AF17">
        <v>2911</v>
      </c>
      <c r="AG17">
        <v>0</v>
      </c>
      <c r="AH17">
        <v>0</v>
      </c>
      <c r="AI17">
        <v>0</v>
      </c>
      <c r="AJ17">
        <v>2911</v>
      </c>
      <c r="AL17">
        <v>1011</v>
      </c>
      <c r="AM17">
        <v>392</v>
      </c>
      <c r="AN17" t="s">
        <v>215</v>
      </c>
      <c r="AS17" t="s">
        <v>216</v>
      </c>
      <c r="AT17" t="s">
        <v>50</v>
      </c>
      <c r="AU17" t="s">
        <v>217</v>
      </c>
      <c r="AV17" s="15">
        <v>42382</v>
      </c>
    </row>
    <row r="18" spans="1:48" x14ac:dyDescent="0.2">
      <c r="A18">
        <v>7</v>
      </c>
      <c r="B18">
        <v>11</v>
      </c>
      <c r="C18">
        <v>2015</v>
      </c>
      <c r="D18">
        <v>10407</v>
      </c>
      <c r="F18" t="s">
        <v>197</v>
      </c>
      <c r="G18" t="s">
        <v>198</v>
      </c>
      <c r="H18" t="s">
        <v>199</v>
      </c>
      <c r="I18" t="s">
        <v>200</v>
      </c>
      <c r="J18">
        <v>82321</v>
      </c>
      <c r="K18">
        <v>307</v>
      </c>
      <c r="L18" t="s">
        <v>201</v>
      </c>
      <c r="M18">
        <v>307</v>
      </c>
      <c r="N18" t="s">
        <v>202</v>
      </c>
      <c r="O18" t="s">
        <v>49</v>
      </c>
      <c r="P18">
        <v>81</v>
      </c>
      <c r="Q18">
        <v>7461</v>
      </c>
      <c r="R18">
        <v>0</v>
      </c>
      <c r="S18" t="s">
        <v>242</v>
      </c>
      <c r="T18" t="s">
        <v>246</v>
      </c>
      <c r="U18" t="s">
        <v>205</v>
      </c>
      <c r="V18">
        <v>27</v>
      </c>
      <c r="W18" t="s">
        <v>244</v>
      </c>
      <c r="X18">
        <v>14</v>
      </c>
      <c r="Y18" t="s">
        <v>222</v>
      </c>
      <c r="Z18" t="s">
        <v>245</v>
      </c>
      <c r="AA18">
        <v>0</v>
      </c>
      <c r="AB18">
        <v>0</v>
      </c>
      <c r="AC18">
        <v>0</v>
      </c>
      <c r="AE18">
        <f t="shared" si="1"/>
        <v>0</v>
      </c>
      <c r="AF18">
        <v>4366</v>
      </c>
      <c r="AG18">
        <v>0</v>
      </c>
      <c r="AH18">
        <v>0</v>
      </c>
      <c r="AI18">
        <v>0</v>
      </c>
      <c r="AJ18">
        <v>4366</v>
      </c>
      <c r="AL18">
        <v>1013</v>
      </c>
      <c r="AM18">
        <v>588</v>
      </c>
      <c r="AN18" t="s">
        <v>215</v>
      </c>
      <c r="AS18" t="s">
        <v>216</v>
      </c>
      <c r="AT18" t="s">
        <v>50</v>
      </c>
      <c r="AU18" t="s">
        <v>217</v>
      </c>
      <c r="AV18" s="15">
        <v>42382</v>
      </c>
    </row>
    <row r="19" spans="1:48" x14ac:dyDescent="0.2">
      <c r="A19">
        <v>7</v>
      </c>
      <c r="B19">
        <v>11</v>
      </c>
      <c r="C19">
        <v>2015</v>
      </c>
      <c r="D19">
        <v>10407</v>
      </c>
      <c r="F19" t="s">
        <v>197</v>
      </c>
      <c r="G19" t="s">
        <v>198</v>
      </c>
      <c r="H19" t="s">
        <v>199</v>
      </c>
      <c r="I19" t="s">
        <v>200</v>
      </c>
      <c r="J19">
        <v>82321</v>
      </c>
      <c r="K19">
        <v>307</v>
      </c>
      <c r="L19" t="s">
        <v>201</v>
      </c>
      <c r="M19">
        <v>307</v>
      </c>
      <c r="N19" t="s">
        <v>202</v>
      </c>
      <c r="O19" t="s">
        <v>49</v>
      </c>
      <c r="P19">
        <v>81</v>
      </c>
      <c r="Q19">
        <v>7455</v>
      </c>
      <c r="R19">
        <v>0</v>
      </c>
      <c r="S19" t="s">
        <v>247</v>
      </c>
      <c r="T19" t="s">
        <v>243</v>
      </c>
      <c r="U19" t="s">
        <v>205</v>
      </c>
      <c r="V19">
        <v>1</v>
      </c>
      <c r="W19" t="s">
        <v>244</v>
      </c>
      <c r="X19">
        <v>8</v>
      </c>
      <c r="Y19" t="s">
        <v>248</v>
      </c>
      <c r="Z19" t="s">
        <v>249</v>
      </c>
      <c r="AA19">
        <v>0</v>
      </c>
      <c r="AB19">
        <v>0</v>
      </c>
      <c r="AC19">
        <v>0</v>
      </c>
      <c r="AE19">
        <f t="shared" si="1"/>
        <v>0</v>
      </c>
      <c r="AF19">
        <v>240</v>
      </c>
      <c r="AG19">
        <v>240</v>
      </c>
      <c r="AH19">
        <v>0</v>
      </c>
      <c r="AI19">
        <v>0</v>
      </c>
      <c r="AJ19">
        <v>0</v>
      </c>
      <c r="AM19">
        <v>36</v>
      </c>
      <c r="AN19" t="s">
        <v>215</v>
      </c>
      <c r="AS19" t="s">
        <v>216</v>
      </c>
      <c r="AT19" t="s">
        <v>50</v>
      </c>
      <c r="AU19" t="s">
        <v>217</v>
      </c>
      <c r="AV19" s="15">
        <v>42382</v>
      </c>
    </row>
    <row r="20" spans="1:48" x14ac:dyDescent="0.2">
      <c r="A20">
        <v>7</v>
      </c>
      <c r="B20">
        <v>11</v>
      </c>
      <c r="C20">
        <v>2015</v>
      </c>
      <c r="D20">
        <v>10407</v>
      </c>
      <c r="F20" t="s">
        <v>197</v>
      </c>
      <c r="G20" t="s">
        <v>198</v>
      </c>
      <c r="H20" t="s">
        <v>199</v>
      </c>
      <c r="I20" t="s">
        <v>200</v>
      </c>
      <c r="J20">
        <v>82321</v>
      </c>
      <c r="K20">
        <v>307</v>
      </c>
      <c r="L20" t="s">
        <v>201</v>
      </c>
      <c r="M20">
        <v>307</v>
      </c>
      <c r="N20" t="s">
        <v>202</v>
      </c>
      <c r="O20" t="s">
        <v>49</v>
      </c>
      <c r="P20">
        <v>81</v>
      </c>
      <c r="Q20">
        <v>7455</v>
      </c>
      <c r="R20">
        <v>0</v>
      </c>
      <c r="S20" t="s">
        <v>247</v>
      </c>
      <c r="T20" t="s">
        <v>246</v>
      </c>
      <c r="U20" t="s">
        <v>205</v>
      </c>
      <c r="V20">
        <v>1</v>
      </c>
      <c r="W20" t="s">
        <v>244</v>
      </c>
      <c r="X20">
        <v>8</v>
      </c>
      <c r="Y20" t="s">
        <v>248</v>
      </c>
      <c r="Z20" t="s">
        <v>249</v>
      </c>
      <c r="AA20">
        <v>0</v>
      </c>
      <c r="AB20">
        <v>0</v>
      </c>
      <c r="AC20">
        <v>0</v>
      </c>
      <c r="AE20">
        <f t="shared" si="1"/>
        <v>0</v>
      </c>
      <c r="AF20">
        <v>345</v>
      </c>
      <c r="AG20">
        <v>345</v>
      </c>
      <c r="AH20">
        <v>0</v>
      </c>
      <c r="AI20">
        <v>0</v>
      </c>
      <c r="AJ20">
        <v>0</v>
      </c>
      <c r="AM20">
        <v>54</v>
      </c>
      <c r="AN20" t="s">
        <v>215</v>
      </c>
      <c r="AS20" t="s">
        <v>216</v>
      </c>
      <c r="AT20" t="s">
        <v>50</v>
      </c>
      <c r="AU20" t="s">
        <v>217</v>
      </c>
      <c r="AV20" s="15">
        <v>42382</v>
      </c>
    </row>
    <row r="21" spans="1:48" x14ac:dyDescent="0.2">
      <c r="A21">
        <v>7</v>
      </c>
      <c r="B21">
        <v>11</v>
      </c>
      <c r="C21">
        <v>2015</v>
      </c>
      <c r="D21">
        <v>10407</v>
      </c>
      <c r="F21" t="s">
        <v>197</v>
      </c>
      <c r="G21" t="s">
        <v>198</v>
      </c>
      <c r="H21" t="s">
        <v>199</v>
      </c>
      <c r="I21" t="s">
        <v>200</v>
      </c>
      <c r="J21">
        <v>82321</v>
      </c>
      <c r="K21">
        <v>307</v>
      </c>
      <c r="L21" t="s">
        <v>201</v>
      </c>
      <c r="M21">
        <v>307</v>
      </c>
      <c r="N21" t="s">
        <v>202</v>
      </c>
      <c r="O21" t="s">
        <v>49</v>
      </c>
      <c r="P21">
        <v>81</v>
      </c>
      <c r="Q21">
        <v>7006</v>
      </c>
      <c r="R21">
        <v>0</v>
      </c>
      <c r="S21" t="s">
        <v>250</v>
      </c>
      <c r="T21" t="s">
        <v>204</v>
      </c>
      <c r="U21" t="s">
        <v>205</v>
      </c>
      <c r="V21">
        <v>30</v>
      </c>
      <c r="W21" t="s">
        <v>227</v>
      </c>
      <c r="X21">
        <v>17</v>
      </c>
      <c r="Y21" t="s">
        <v>207</v>
      </c>
      <c r="Z21" t="s">
        <v>208</v>
      </c>
      <c r="AA21">
        <v>72</v>
      </c>
      <c r="AB21">
        <v>30</v>
      </c>
      <c r="AC21">
        <v>0</v>
      </c>
      <c r="AE21">
        <f>SUM(AA21:AB21,-AC21)</f>
        <v>102</v>
      </c>
      <c r="AF21">
        <v>1280</v>
      </c>
      <c r="AG21">
        <v>0</v>
      </c>
      <c r="AH21">
        <v>0</v>
      </c>
      <c r="AI21">
        <v>0</v>
      </c>
      <c r="AJ21">
        <v>1272</v>
      </c>
      <c r="AL21">
        <v>1155</v>
      </c>
      <c r="AM21">
        <v>5</v>
      </c>
      <c r="AN21" t="s">
        <v>251</v>
      </c>
      <c r="AS21" t="s">
        <v>216</v>
      </c>
      <c r="AT21" t="s">
        <v>50</v>
      </c>
      <c r="AU21" t="s">
        <v>217</v>
      </c>
      <c r="AV21" s="15">
        <v>42382</v>
      </c>
    </row>
    <row r="22" spans="1:48" x14ac:dyDescent="0.2">
      <c r="A22">
        <v>7</v>
      </c>
      <c r="B22">
        <v>11</v>
      </c>
      <c r="C22">
        <v>2015</v>
      </c>
      <c r="D22">
        <v>10407</v>
      </c>
      <c r="F22" t="s">
        <v>197</v>
      </c>
      <c r="G22" t="s">
        <v>198</v>
      </c>
      <c r="H22" t="s">
        <v>199</v>
      </c>
      <c r="I22" t="s">
        <v>200</v>
      </c>
      <c r="J22">
        <v>82321</v>
      </c>
      <c r="K22">
        <v>307</v>
      </c>
      <c r="L22" t="s">
        <v>201</v>
      </c>
      <c r="M22">
        <v>307</v>
      </c>
      <c r="N22" t="s">
        <v>202</v>
      </c>
      <c r="O22" t="s">
        <v>49</v>
      </c>
      <c r="P22">
        <v>81</v>
      </c>
      <c r="Q22">
        <v>6614</v>
      </c>
      <c r="R22">
        <v>0</v>
      </c>
      <c r="S22" t="s">
        <v>252</v>
      </c>
      <c r="T22" t="s">
        <v>204</v>
      </c>
      <c r="U22" t="s">
        <v>205</v>
      </c>
      <c r="V22">
        <v>5</v>
      </c>
      <c r="W22" t="s">
        <v>224</v>
      </c>
      <c r="X22">
        <v>17</v>
      </c>
      <c r="Y22" t="s">
        <v>207</v>
      </c>
      <c r="Z22" t="s">
        <v>208</v>
      </c>
      <c r="AA22">
        <v>68</v>
      </c>
      <c r="AB22">
        <v>10</v>
      </c>
      <c r="AC22">
        <v>0</v>
      </c>
      <c r="AE22">
        <f>SUM(AA22:AB22,-AC22)</f>
        <v>78</v>
      </c>
      <c r="AF22">
        <v>270</v>
      </c>
      <c r="AG22">
        <v>0</v>
      </c>
      <c r="AH22">
        <v>0</v>
      </c>
      <c r="AI22">
        <v>0</v>
      </c>
      <c r="AJ22">
        <v>270</v>
      </c>
      <c r="AL22">
        <v>1155</v>
      </c>
      <c r="AM22">
        <v>1</v>
      </c>
      <c r="AN22" t="s">
        <v>251</v>
      </c>
      <c r="AS22" t="s">
        <v>216</v>
      </c>
      <c r="AT22" t="s">
        <v>50</v>
      </c>
      <c r="AU22" t="s">
        <v>217</v>
      </c>
      <c r="AV22" s="15">
        <v>42382</v>
      </c>
    </row>
    <row r="23" spans="1:48" x14ac:dyDescent="0.2">
      <c r="A23">
        <v>7</v>
      </c>
      <c r="B23">
        <v>11</v>
      </c>
      <c r="C23">
        <v>2015</v>
      </c>
      <c r="D23">
        <v>10407</v>
      </c>
      <c r="F23" t="s">
        <v>197</v>
      </c>
      <c r="G23" t="s">
        <v>198</v>
      </c>
      <c r="H23" t="s">
        <v>199</v>
      </c>
      <c r="I23" t="s">
        <v>200</v>
      </c>
      <c r="J23">
        <v>82321</v>
      </c>
      <c r="K23">
        <v>307</v>
      </c>
      <c r="L23" t="s">
        <v>201</v>
      </c>
      <c r="M23">
        <v>307</v>
      </c>
      <c r="N23" t="s">
        <v>202</v>
      </c>
      <c r="O23" t="s">
        <v>49</v>
      </c>
      <c r="P23">
        <v>81</v>
      </c>
      <c r="Q23">
        <v>6332</v>
      </c>
      <c r="R23">
        <v>0</v>
      </c>
      <c r="S23" t="s">
        <v>253</v>
      </c>
      <c r="T23" t="s">
        <v>204</v>
      </c>
      <c r="U23" t="s">
        <v>205</v>
      </c>
      <c r="V23">
        <v>1</v>
      </c>
      <c r="W23" t="s">
        <v>227</v>
      </c>
      <c r="X23">
        <v>18</v>
      </c>
      <c r="Y23" t="s">
        <v>207</v>
      </c>
      <c r="Z23" t="s">
        <v>208</v>
      </c>
      <c r="AA23">
        <v>120</v>
      </c>
      <c r="AB23">
        <v>4</v>
      </c>
      <c r="AC23">
        <v>0</v>
      </c>
      <c r="AE23">
        <f t="shared" ref="AE23:AE38" si="2">SUM(AA23:AB23,-AC23)</f>
        <v>124</v>
      </c>
      <c r="AF23">
        <v>0</v>
      </c>
      <c r="AG23">
        <v>0</v>
      </c>
      <c r="AH23">
        <v>0</v>
      </c>
      <c r="AI23">
        <v>0</v>
      </c>
      <c r="AJ23">
        <v>0</v>
      </c>
      <c r="AM23">
        <v>1</v>
      </c>
      <c r="AN23" t="s">
        <v>251</v>
      </c>
      <c r="AS23" t="s">
        <v>216</v>
      </c>
      <c r="AT23" t="s">
        <v>50</v>
      </c>
      <c r="AU23" t="s">
        <v>217</v>
      </c>
      <c r="AV23" s="15">
        <v>42382</v>
      </c>
    </row>
    <row r="24" spans="1:48" x14ac:dyDescent="0.2">
      <c r="A24">
        <v>7</v>
      </c>
      <c r="B24">
        <v>11</v>
      </c>
      <c r="C24">
        <v>2015</v>
      </c>
      <c r="D24">
        <v>10407</v>
      </c>
      <c r="F24" t="s">
        <v>197</v>
      </c>
      <c r="G24" t="s">
        <v>198</v>
      </c>
      <c r="H24" t="s">
        <v>199</v>
      </c>
      <c r="I24" t="s">
        <v>200</v>
      </c>
      <c r="J24">
        <v>82321</v>
      </c>
      <c r="K24">
        <v>307</v>
      </c>
      <c r="L24" t="s">
        <v>201</v>
      </c>
      <c r="M24">
        <v>307</v>
      </c>
      <c r="N24" t="s">
        <v>202</v>
      </c>
      <c r="O24" t="s">
        <v>49</v>
      </c>
      <c r="P24">
        <v>81</v>
      </c>
      <c r="Q24">
        <v>6354</v>
      </c>
      <c r="R24">
        <v>0</v>
      </c>
      <c r="S24" t="s">
        <v>254</v>
      </c>
      <c r="T24" t="s">
        <v>204</v>
      </c>
      <c r="U24" t="s">
        <v>226</v>
      </c>
      <c r="V24">
        <v>0</v>
      </c>
      <c r="W24" t="s">
        <v>229</v>
      </c>
      <c r="X24">
        <v>18</v>
      </c>
      <c r="Y24" t="s">
        <v>207</v>
      </c>
      <c r="Z24" t="s">
        <v>208</v>
      </c>
      <c r="AA24">
        <v>0</v>
      </c>
      <c r="AB24">
        <v>0</v>
      </c>
      <c r="AC24">
        <v>0</v>
      </c>
      <c r="AE24">
        <f t="shared" si="2"/>
        <v>0</v>
      </c>
      <c r="AF24">
        <v>0</v>
      </c>
      <c r="AG24">
        <v>0</v>
      </c>
      <c r="AH24">
        <v>0</v>
      </c>
      <c r="AI24">
        <v>0</v>
      </c>
      <c r="AJ24">
        <v>0</v>
      </c>
      <c r="AM24">
        <v>0</v>
      </c>
      <c r="AN24" t="s">
        <v>251</v>
      </c>
      <c r="AS24" t="s">
        <v>216</v>
      </c>
      <c r="AT24" t="s">
        <v>50</v>
      </c>
      <c r="AU24" t="s">
        <v>217</v>
      </c>
      <c r="AV24" s="15">
        <v>42382</v>
      </c>
    </row>
    <row r="25" spans="1:48" x14ac:dyDescent="0.2">
      <c r="A25">
        <v>7</v>
      </c>
      <c r="B25">
        <v>11</v>
      </c>
      <c r="C25">
        <v>2015</v>
      </c>
      <c r="D25">
        <v>10407</v>
      </c>
      <c r="F25" t="s">
        <v>197</v>
      </c>
      <c r="G25" t="s">
        <v>198</v>
      </c>
      <c r="H25" t="s">
        <v>199</v>
      </c>
      <c r="I25" t="s">
        <v>200</v>
      </c>
      <c r="J25">
        <v>82321</v>
      </c>
      <c r="K25">
        <v>307</v>
      </c>
      <c r="L25" t="s">
        <v>201</v>
      </c>
      <c r="M25">
        <v>307</v>
      </c>
      <c r="N25" t="s">
        <v>202</v>
      </c>
      <c r="O25" t="s">
        <v>49</v>
      </c>
      <c r="P25">
        <v>81</v>
      </c>
      <c r="Q25">
        <v>6353</v>
      </c>
      <c r="R25">
        <v>0</v>
      </c>
      <c r="S25" t="s">
        <v>255</v>
      </c>
      <c r="T25" t="s">
        <v>204</v>
      </c>
      <c r="U25" t="s">
        <v>226</v>
      </c>
      <c r="V25">
        <v>0</v>
      </c>
      <c r="W25" t="s">
        <v>233</v>
      </c>
      <c r="X25">
        <v>7</v>
      </c>
      <c r="Y25" t="s">
        <v>207</v>
      </c>
      <c r="Z25" t="s">
        <v>208</v>
      </c>
      <c r="AA25">
        <v>0</v>
      </c>
      <c r="AB25">
        <v>0</v>
      </c>
      <c r="AC25">
        <v>0</v>
      </c>
      <c r="AE25">
        <f t="shared" si="2"/>
        <v>0</v>
      </c>
      <c r="AF25">
        <v>0</v>
      </c>
      <c r="AG25">
        <v>0</v>
      </c>
      <c r="AH25">
        <v>0</v>
      </c>
      <c r="AI25">
        <v>0</v>
      </c>
      <c r="AJ25">
        <v>0</v>
      </c>
      <c r="AM25">
        <v>0</v>
      </c>
      <c r="AN25" t="s">
        <v>251</v>
      </c>
      <c r="AS25" t="s">
        <v>216</v>
      </c>
      <c r="AT25" t="s">
        <v>50</v>
      </c>
      <c r="AU25" t="s">
        <v>217</v>
      </c>
      <c r="AV25" s="15">
        <v>42382</v>
      </c>
    </row>
    <row r="26" spans="1:48" x14ac:dyDescent="0.2">
      <c r="A26">
        <v>7</v>
      </c>
      <c r="B26">
        <v>11</v>
      </c>
      <c r="C26">
        <v>2015</v>
      </c>
      <c r="D26">
        <v>10407</v>
      </c>
      <c r="F26" t="s">
        <v>197</v>
      </c>
      <c r="G26" t="s">
        <v>198</v>
      </c>
      <c r="H26" t="s">
        <v>199</v>
      </c>
      <c r="I26" t="s">
        <v>200</v>
      </c>
      <c r="J26">
        <v>82321</v>
      </c>
      <c r="K26">
        <v>307</v>
      </c>
      <c r="L26" t="s">
        <v>201</v>
      </c>
      <c r="M26">
        <v>307</v>
      </c>
      <c r="N26" t="s">
        <v>202</v>
      </c>
      <c r="O26" t="s">
        <v>49</v>
      </c>
      <c r="P26">
        <v>81</v>
      </c>
      <c r="Q26">
        <v>6493</v>
      </c>
      <c r="R26">
        <v>0</v>
      </c>
      <c r="S26" t="s">
        <v>256</v>
      </c>
      <c r="T26" t="s">
        <v>204</v>
      </c>
      <c r="U26" t="s">
        <v>205</v>
      </c>
      <c r="V26">
        <v>30</v>
      </c>
      <c r="W26" t="s">
        <v>224</v>
      </c>
      <c r="X26">
        <v>7</v>
      </c>
      <c r="Y26" t="s">
        <v>207</v>
      </c>
      <c r="Z26" t="s">
        <v>208</v>
      </c>
      <c r="AA26">
        <v>0</v>
      </c>
      <c r="AB26">
        <v>0</v>
      </c>
      <c r="AC26">
        <v>0</v>
      </c>
      <c r="AE26">
        <f t="shared" si="2"/>
        <v>0</v>
      </c>
      <c r="AF26">
        <v>2909</v>
      </c>
      <c r="AG26">
        <v>0</v>
      </c>
      <c r="AH26">
        <v>0</v>
      </c>
      <c r="AI26">
        <v>0</v>
      </c>
      <c r="AJ26">
        <v>2909</v>
      </c>
      <c r="AL26">
        <v>1155</v>
      </c>
      <c r="AM26">
        <v>3</v>
      </c>
      <c r="AN26" t="s">
        <v>251</v>
      </c>
      <c r="AS26" t="s">
        <v>216</v>
      </c>
      <c r="AT26" t="s">
        <v>50</v>
      </c>
      <c r="AU26" t="s">
        <v>217</v>
      </c>
      <c r="AV26" s="15">
        <v>42382</v>
      </c>
    </row>
    <row r="27" spans="1:48" x14ac:dyDescent="0.2">
      <c r="A27">
        <v>7</v>
      </c>
      <c r="B27">
        <v>11</v>
      </c>
      <c r="C27">
        <v>2015</v>
      </c>
      <c r="D27">
        <v>10407</v>
      </c>
      <c r="F27" t="s">
        <v>197</v>
      </c>
      <c r="G27" t="s">
        <v>198</v>
      </c>
      <c r="H27" t="s">
        <v>199</v>
      </c>
      <c r="I27" t="s">
        <v>200</v>
      </c>
      <c r="J27">
        <v>82321</v>
      </c>
      <c r="K27">
        <v>307</v>
      </c>
      <c r="L27" t="s">
        <v>201</v>
      </c>
      <c r="M27">
        <v>307</v>
      </c>
      <c r="N27" t="s">
        <v>202</v>
      </c>
      <c r="O27" t="s">
        <v>49</v>
      </c>
      <c r="P27">
        <v>81</v>
      </c>
      <c r="Q27">
        <v>7012</v>
      </c>
      <c r="R27">
        <v>0</v>
      </c>
      <c r="S27" t="s">
        <v>257</v>
      </c>
      <c r="T27" t="s">
        <v>204</v>
      </c>
      <c r="U27" t="s">
        <v>205</v>
      </c>
      <c r="V27">
        <v>1</v>
      </c>
      <c r="W27" t="s">
        <v>206</v>
      </c>
      <c r="X27">
        <v>17</v>
      </c>
      <c r="Y27" t="s">
        <v>207</v>
      </c>
      <c r="Z27" t="s">
        <v>208</v>
      </c>
      <c r="AA27">
        <v>110</v>
      </c>
      <c r="AB27">
        <v>4</v>
      </c>
      <c r="AC27">
        <v>0</v>
      </c>
      <c r="AE27">
        <f t="shared" si="2"/>
        <v>114</v>
      </c>
      <c r="AF27">
        <v>0</v>
      </c>
      <c r="AG27">
        <v>0</v>
      </c>
      <c r="AH27">
        <v>0</v>
      </c>
      <c r="AI27">
        <v>0</v>
      </c>
      <c r="AJ27">
        <v>0</v>
      </c>
      <c r="AM27">
        <v>1</v>
      </c>
      <c r="AN27" t="s">
        <v>251</v>
      </c>
      <c r="AS27" t="s">
        <v>216</v>
      </c>
      <c r="AT27" t="s">
        <v>50</v>
      </c>
      <c r="AU27" t="s">
        <v>217</v>
      </c>
      <c r="AV27" s="15">
        <v>42382</v>
      </c>
    </row>
    <row r="28" spans="1:48" x14ac:dyDescent="0.2">
      <c r="A28">
        <v>7</v>
      </c>
      <c r="B28">
        <v>11</v>
      </c>
      <c r="C28">
        <v>2015</v>
      </c>
      <c r="D28">
        <v>10407</v>
      </c>
      <c r="F28" t="s">
        <v>197</v>
      </c>
      <c r="G28" t="s">
        <v>198</v>
      </c>
      <c r="H28" t="s">
        <v>199</v>
      </c>
      <c r="I28" t="s">
        <v>200</v>
      </c>
      <c r="J28">
        <v>82321</v>
      </c>
      <c r="K28">
        <v>307</v>
      </c>
      <c r="L28" t="s">
        <v>201</v>
      </c>
      <c r="M28">
        <v>307</v>
      </c>
      <c r="N28" t="s">
        <v>202</v>
      </c>
      <c r="O28" t="s">
        <v>49</v>
      </c>
      <c r="P28">
        <v>81</v>
      </c>
      <c r="Q28">
        <v>6297</v>
      </c>
      <c r="R28">
        <v>0</v>
      </c>
      <c r="S28" t="s">
        <v>258</v>
      </c>
      <c r="T28" t="s">
        <v>204</v>
      </c>
      <c r="U28" t="s">
        <v>205</v>
      </c>
      <c r="V28">
        <v>1</v>
      </c>
      <c r="W28" t="s">
        <v>233</v>
      </c>
      <c r="X28">
        <v>17</v>
      </c>
      <c r="Y28" t="s">
        <v>207</v>
      </c>
      <c r="Z28" t="s">
        <v>208</v>
      </c>
      <c r="AA28">
        <v>163</v>
      </c>
      <c r="AB28">
        <v>3</v>
      </c>
      <c r="AC28">
        <v>0</v>
      </c>
      <c r="AE28">
        <f t="shared" si="2"/>
        <v>166</v>
      </c>
      <c r="AF28">
        <v>0</v>
      </c>
      <c r="AG28">
        <v>0</v>
      </c>
      <c r="AH28">
        <v>0</v>
      </c>
      <c r="AI28">
        <v>0</v>
      </c>
      <c r="AJ28">
        <v>0</v>
      </c>
      <c r="AM28">
        <v>1</v>
      </c>
      <c r="AN28" t="s">
        <v>251</v>
      </c>
      <c r="AS28" t="s">
        <v>216</v>
      </c>
      <c r="AT28" t="s">
        <v>50</v>
      </c>
      <c r="AU28" t="s">
        <v>217</v>
      </c>
      <c r="AV28" s="15">
        <v>42382</v>
      </c>
    </row>
    <row r="29" spans="1:48" ht="14.25" customHeight="1" x14ac:dyDescent="0.2">
      <c r="A29">
        <v>7</v>
      </c>
      <c r="B29">
        <v>11</v>
      </c>
      <c r="C29">
        <v>2015</v>
      </c>
      <c r="D29">
        <v>10407</v>
      </c>
      <c r="F29" t="s">
        <v>197</v>
      </c>
      <c r="G29" t="s">
        <v>198</v>
      </c>
      <c r="H29" t="s">
        <v>199</v>
      </c>
      <c r="I29" t="s">
        <v>200</v>
      </c>
      <c r="J29">
        <v>82321</v>
      </c>
      <c r="K29">
        <v>307</v>
      </c>
      <c r="L29" t="s">
        <v>201</v>
      </c>
      <c r="M29">
        <v>307</v>
      </c>
      <c r="N29" t="s">
        <v>202</v>
      </c>
      <c r="O29" t="s">
        <v>49</v>
      </c>
      <c r="P29">
        <v>81</v>
      </c>
      <c r="Q29">
        <v>6330</v>
      </c>
      <c r="R29">
        <v>0</v>
      </c>
      <c r="S29" t="s">
        <v>259</v>
      </c>
      <c r="T29" t="s">
        <v>204</v>
      </c>
      <c r="U29" t="s">
        <v>205</v>
      </c>
      <c r="V29">
        <v>1</v>
      </c>
      <c r="W29" t="s">
        <v>233</v>
      </c>
      <c r="X29">
        <v>18</v>
      </c>
      <c r="Y29" t="s">
        <v>207</v>
      </c>
      <c r="Z29" t="s">
        <v>208</v>
      </c>
      <c r="AA29">
        <v>84</v>
      </c>
      <c r="AB29">
        <v>2</v>
      </c>
      <c r="AC29">
        <v>0</v>
      </c>
      <c r="AE29">
        <f t="shared" si="2"/>
        <v>86</v>
      </c>
      <c r="AF29">
        <v>0</v>
      </c>
      <c r="AG29">
        <v>0</v>
      </c>
      <c r="AH29">
        <v>0</v>
      </c>
      <c r="AI29">
        <v>0</v>
      </c>
      <c r="AJ29">
        <v>0</v>
      </c>
      <c r="AM29">
        <v>0</v>
      </c>
      <c r="AN29" t="s">
        <v>251</v>
      </c>
      <c r="AS29" t="s">
        <v>216</v>
      </c>
      <c r="AT29" t="s">
        <v>50</v>
      </c>
      <c r="AU29" t="s">
        <v>217</v>
      </c>
      <c r="AV29" s="15">
        <v>42382</v>
      </c>
    </row>
    <row r="30" spans="1:48" x14ac:dyDescent="0.2">
      <c r="A30">
        <v>7</v>
      </c>
      <c r="B30">
        <v>11</v>
      </c>
      <c r="C30">
        <v>2015</v>
      </c>
      <c r="D30">
        <v>10407</v>
      </c>
      <c r="F30" t="s">
        <v>197</v>
      </c>
      <c r="G30" t="s">
        <v>198</v>
      </c>
      <c r="H30" t="s">
        <v>199</v>
      </c>
      <c r="I30" t="s">
        <v>200</v>
      </c>
      <c r="J30">
        <v>82321</v>
      </c>
      <c r="K30">
        <v>307</v>
      </c>
      <c r="L30" t="s">
        <v>201</v>
      </c>
      <c r="M30">
        <v>307</v>
      </c>
      <c r="N30" t="s">
        <v>202</v>
      </c>
      <c r="O30" t="s">
        <v>49</v>
      </c>
      <c r="P30">
        <v>81</v>
      </c>
      <c r="Q30">
        <v>6013</v>
      </c>
      <c r="R30">
        <v>0</v>
      </c>
      <c r="S30" t="s">
        <v>260</v>
      </c>
      <c r="T30" t="s">
        <v>204</v>
      </c>
      <c r="U30" t="s">
        <v>205</v>
      </c>
      <c r="V30">
        <v>1</v>
      </c>
      <c r="W30" t="s">
        <v>227</v>
      </c>
      <c r="X30">
        <v>21</v>
      </c>
      <c r="Y30" t="s">
        <v>207</v>
      </c>
      <c r="Z30" t="s">
        <v>208</v>
      </c>
      <c r="AA30">
        <v>112</v>
      </c>
      <c r="AB30">
        <v>3</v>
      </c>
      <c r="AC30">
        <v>0</v>
      </c>
      <c r="AE30">
        <f t="shared" si="2"/>
        <v>115</v>
      </c>
      <c r="AF30">
        <v>0</v>
      </c>
      <c r="AG30">
        <v>0</v>
      </c>
      <c r="AH30">
        <v>0</v>
      </c>
      <c r="AI30">
        <v>0</v>
      </c>
      <c r="AJ30">
        <v>0</v>
      </c>
      <c r="AM30">
        <v>0</v>
      </c>
      <c r="AN30" t="s">
        <v>251</v>
      </c>
      <c r="AS30" t="s">
        <v>216</v>
      </c>
      <c r="AT30" t="s">
        <v>50</v>
      </c>
      <c r="AU30" t="s">
        <v>217</v>
      </c>
      <c r="AV30" s="15">
        <v>42382</v>
      </c>
    </row>
    <row r="31" spans="1:48" x14ac:dyDescent="0.2">
      <c r="A31">
        <v>7</v>
      </c>
      <c r="B31">
        <v>11</v>
      </c>
      <c r="C31">
        <v>2015</v>
      </c>
      <c r="D31">
        <v>10407</v>
      </c>
      <c r="F31" t="s">
        <v>197</v>
      </c>
      <c r="G31" t="s">
        <v>198</v>
      </c>
      <c r="H31" t="s">
        <v>199</v>
      </c>
      <c r="I31" t="s">
        <v>200</v>
      </c>
      <c r="J31">
        <v>82321</v>
      </c>
      <c r="K31">
        <v>307</v>
      </c>
      <c r="L31" t="s">
        <v>201</v>
      </c>
      <c r="M31">
        <v>307</v>
      </c>
      <c r="N31" t="s">
        <v>202</v>
      </c>
      <c r="O31" t="s">
        <v>49</v>
      </c>
      <c r="P31">
        <v>81</v>
      </c>
      <c r="Q31">
        <v>6020</v>
      </c>
      <c r="R31">
        <v>0</v>
      </c>
      <c r="S31" t="s">
        <v>261</v>
      </c>
      <c r="T31" t="s">
        <v>204</v>
      </c>
      <c r="U31" t="s">
        <v>205</v>
      </c>
      <c r="V31">
        <v>1</v>
      </c>
      <c r="W31" t="s">
        <v>229</v>
      </c>
      <c r="X31">
        <v>21</v>
      </c>
      <c r="Y31" t="s">
        <v>207</v>
      </c>
      <c r="Z31" t="s">
        <v>208</v>
      </c>
      <c r="AA31">
        <v>272</v>
      </c>
      <c r="AB31">
        <v>2</v>
      </c>
      <c r="AC31">
        <v>0</v>
      </c>
      <c r="AE31">
        <f t="shared" si="2"/>
        <v>274</v>
      </c>
      <c r="AF31">
        <v>0</v>
      </c>
      <c r="AG31">
        <v>0</v>
      </c>
      <c r="AH31">
        <v>0</v>
      </c>
      <c r="AI31">
        <v>0</v>
      </c>
      <c r="AJ31">
        <v>0</v>
      </c>
      <c r="AM31">
        <v>0</v>
      </c>
      <c r="AN31" t="s">
        <v>251</v>
      </c>
      <c r="AS31" t="s">
        <v>216</v>
      </c>
      <c r="AT31" t="s">
        <v>50</v>
      </c>
      <c r="AU31" t="s">
        <v>217</v>
      </c>
      <c r="AV31" s="15">
        <v>42382</v>
      </c>
    </row>
    <row r="32" spans="1:48" x14ac:dyDescent="0.2">
      <c r="A32">
        <v>7</v>
      </c>
      <c r="B32">
        <v>11</v>
      </c>
      <c r="C32">
        <v>2015</v>
      </c>
      <c r="D32">
        <v>10407</v>
      </c>
      <c r="F32" t="s">
        <v>197</v>
      </c>
      <c r="G32" t="s">
        <v>198</v>
      </c>
      <c r="H32" t="s">
        <v>199</v>
      </c>
      <c r="I32" t="s">
        <v>200</v>
      </c>
      <c r="J32">
        <v>82321</v>
      </c>
      <c r="K32">
        <v>307</v>
      </c>
      <c r="L32" t="s">
        <v>201</v>
      </c>
      <c r="M32">
        <v>307</v>
      </c>
      <c r="N32" t="s">
        <v>202</v>
      </c>
      <c r="O32" t="s">
        <v>49</v>
      </c>
      <c r="P32">
        <v>81</v>
      </c>
      <c r="Q32">
        <v>6331</v>
      </c>
      <c r="R32">
        <v>0</v>
      </c>
      <c r="S32" t="s">
        <v>262</v>
      </c>
      <c r="T32" t="s">
        <v>204</v>
      </c>
      <c r="U32" t="s">
        <v>226</v>
      </c>
      <c r="V32">
        <v>0</v>
      </c>
      <c r="W32" t="s">
        <v>227</v>
      </c>
      <c r="X32">
        <v>20</v>
      </c>
      <c r="Y32" t="s">
        <v>207</v>
      </c>
      <c r="Z32" t="s">
        <v>208</v>
      </c>
      <c r="AA32">
        <v>0</v>
      </c>
      <c r="AB32">
        <v>0</v>
      </c>
      <c r="AC32">
        <v>0</v>
      </c>
      <c r="AE32">
        <f t="shared" si="2"/>
        <v>0</v>
      </c>
      <c r="AF32">
        <v>0</v>
      </c>
      <c r="AG32">
        <v>0</v>
      </c>
      <c r="AH32">
        <v>0</v>
      </c>
      <c r="AI32">
        <v>0</v>
      </c>
      <c r="AJ32">
        <v>0</v>
      </c>
      <c r="AM32">
        <v>0</v>
      </c>
      <c r="AN32" t="s">
        <v>251</v>
      </c>
      <c r="AS32" t="s">
        <v>216</v>
      </c>
      <c r="AT32" t="s">
        <v>50</v>
      </c>
      <c r="AU32" t="s">
        <v>217</v>
      </c>
      <c r="AV32" s="15">
        <v>42382</v>
      </c>
    </row>
    <row r="33" spans="1:48" x14ac:dyDescent="0.2">
      <c r="A33">
        <v>7</v>
      </c>
      <c r="B33">
        <v>11</v>
      </c>
      <c r="C33">
        <v>2015</v>
      </c>
      <c r="D33">
        <v>10407</v>
      </c>
      <c r="F33" t="s">
        <v>197</v>
      </c>
      <c r="G33" t="s">
        <v>198</v>
      </c>
      <c r="H33" t="s">
        <v>199</v>
      </c>
      <c r="I33" t="s">
        <v>200</v>
      </c>
      <c r="J33">
        <v>82321</v>
      </c>
      <c r="K33">
        <v>307</v>
      </c>
      <c r="L33" t="s">
        <v>201</v>
      </c>
      <c r="M33">
        <v>307</v>
      </c>
      <c r="N33" t="s">
        <v>202</v>
      </c>
      <c r="O33" t="s">
        <v>49</v>
      </c>
      <c r="P33">
        <v>81</v>
      </c>
      <c r="Q33">
        <v>6496</v>
      </c>
      <c r="R33">
        <v>0</v>
      </c>
      <c r="S33" t="s">
        <v>263</v>
      </c>
      <c r="T33" t="s">
        <v>204</v>
      </c>
      <c r="U33" t="s">
        <v>205</v>
      </c>
      <c r="V33">
        <v>1</v>
      </c>
      <c r="W33" t="s">
        <v>227</v>
      </c>
      <c r="X33">
        <v>20</v>
      </c>
      <c r="Y33" t="s">
        <v>207</v>
      </c>
      <c r="Z33" t="s">
        <v>208</v>
      </c>
      <c r="AA33">
        <v>131</v>
      </c>
      <c r="AB33">
        <v>6</v>
      </c>
      <c r="AC33">
        <v>0</v>
      </c>
      <c r="AE33">
        <f t="shared" si="2"/>
        <v>137</v>
      </c>
      <c r="AF33">
        <v>0</v>
      </c>
      <c r="AG33">
        <v>0</v>
      </c>
      <c r="AH33">
        <v>0</v>
      </c>
      <c r="AI33">
        <v>0</v>
      </c>
      <c r="AJ33">
        <v>0</v>
      </c>
      <c r="AM33">
        <v>1</v>
      </c>
      <c r="AN33" t="s">
        <v>251</v>
      </c>
      <c r="AS33" t="s">
        <v>216</v>
      </c>
      <c r="AT33" t="s">
        <v>50</v>
      </c>
      <c r="AU33" t="s">
        <v>217</v>
      </c>
      <c r="AV33" s="15">
        <v>42382</v>
      </c>
    </row>
    <row r="34" spans="1:48" x14ac:dyDescent="0.2">
      <c r="A34">
        <v>7</v>
      </c>
      <c r="B34">
        <v>11</v>
      </c>
      <c r="C34">
        <v>2015</v>
      </c>
      <c r="D34">
        <v>10407</v>
      </c>
      <c r="F34" t="s">
        <v>197</v>
      </c>
      <c r="G34" t="s">
        <v>198</v>
      </c>
      <c r="H34" t="s">
        <v>199</v>
      </c>
      <c r="I34" t="s">
        <v>200</v>
      </c>
      <c r="J34">
        <v>82321</v>
      </c>
      <c r="K34">
        <v>307</v>
      </c>
      <c r="L34" t="s">
        <v>201</v>
      </c>
      <c r="M34">
        <v>307</v>
      </c>
      <c r="N34" t="s">
        <v>202</v>
      </c>
      <c r="O34" t="s">
        <v>49</v>
      </c>
      <c r="P34">
        <v>81</v>
      </c>
      <c r="Q34">
        <v>6499</v>
      </c>
      <c r="R34">
        <v>0</v>
      </c>
      <c r="S34" t="s">
        <v>264</v>
      </c>
      <c r="T34" t="s">
        <v>204</v>
      </c>
      <c r="U34" t="s">
        <v>205</v>
      </c>
      <c r="V34">
        <v>17</v>
      </c>
      <c r="W34" t="s">
        <v>206</v>
      </c>
      <c r="X34">
        <v>12</v>
      </c>
      <c r="Y34" t="s">
        <v>207</v>
      </c>
      <c r="Z34" t="s">
        <v>265</v>
      </c>
      <c r="AA34">
        <v>191</v>
      </c>
      <c r="AB34">
        <v>0</v>
      </c>
      <c r="AC34">
        <v>0</v>
      </c>
      <c r="AE34">
        <f t="shared" si="2"/>
        <v>191</v>
      </c>
      <c r="AF34">
        <v>1425</v>
      </c>
      <c r="AG34">
        <v>0</v>
      </c>
      <c r="AH34">
        <v>0</v>
      </c>
      <c r="AI34">
        <v>0</v>
      </c>
      <c r="AJ34">
        <v>1425</v>
      </c>
      <c r="AL34">
        <v>1138</v>
      </c>
      <c r="AM34">
        <v>3</v>
      </c>
      <c r="AN34" t="s">
        <v>251</v>
      </c>
      <c r="AS34" t="s">
        <v>216</v>
      </c>
      <c r="AT34" t="s">
        <v>50</v>
      </c>
      <c r="AU34" t="s">
        <v>217</v>
      </c>
      <c r="AV34" s="15">
        <v>42382</v>
      </c>
    </row>
    <row r="35" spans="1:48" x14ac:dyDescent="0.2">
      <c r="A35">
        <v>7</v>
      </c>
      <c r="B35">
        <v>11</v>
      </c>
      <c r="C35">
        <v>2015</v>
      </c>
      <c r="D35">
        <v>10407</v>
      </c>
      <c r="F35" t="s">
        <v>197</v>
      </c>
      <c r="G35" t="s">
        <v>198</v>
      </c>
      <c r="H35" t="s">
        <v>199</v>
      </c>
      <c r="I35" t="s">
        <v>200</v>
      </c>
      <c r="J35">
        <v>82321</v>
      </c>
      <c r="K35">
        <v>307</v>
      </c>
      <c r="L35" t="s">
        <v>201</v>
      </c>
      <c r="M35">
        <v>307</v>
      </c>
      <c r="N35" t="s">
        <v>202</v>
      </c>
      <c r="O35" t="s">
        <v>49</v>
      </c>
      <c r="P35">
        <v>81</v>
      </c>
      <c r="Q35">
        <v>6498</v>
      </c>
      <c r="R35">
        <v>0</v>
      </c>
      <c r="S35" t="s">
        <v>266</v>
      </c>
      <c r="T35" t="s">
        <v>204</v>
      </c>
      <c r="U35" t="s">
        <v>205</v>
      </c>
      <c r="V35">
        <v>1</v>
      </c>
      <c r="W35" t="s">
        <v>227</v>
      </c>
      <c r="X35">
        <v>12</v>
      </c>
      <c r="Y35" t="s">
        <v>207</v>
      </c>
      <c r="Z35" t="s">
        <v>265</v>
      </c>
      <c r="AA35">
        <v>5</v>
      </c>
      <c r="AB35">
        <v>1</v>
      </c>
      <c r="AC35">
        <v>0</v>
      </c>
      <c r="AE35">
        <f t="shared" si="2"/>
        <v>6</v>
      </c>
      <c r="AF35">
        <v>0</v>
      </c>
      <c r="AG35">
        <v>0</v>
      </c>
      <c r="AH35">
        <v>0</v>
      </c>
      <c r="AI35">
        <v>0</v>
      </c>
      <c r="AJ35">
        <v>0</v>
      </c>
      <c r="AM35">
        <v>1</v>
      </c>
      <c r="AN35" t="s">
        <v>251</v>
      </c>
      <c r="AS35" t="s">
        <v>216</v>
      </c>
      <c r="AT35" t="s">
        <v>50</v>
      </c>
      <c r="AU35" t="s">
        <v>217</v>
      </c>
      <c r="AV35" s="15">
        <v>42382</v>
      </c>
    </row>
    <row r="36" spans="1:48" x14ac:dyDescent="0.2">
      <c r="A36">
        <v>7</v>
      </c>
      <c r="B36">
        <v>11</v>
      </c>
      <c r="C36">
        <v>2015</v>
      </c>
      <c r="D36">
        <v>10407</v>
      </c>
      <c r="F36" t="s">
        <v>197</v>
      </c>
      <c r="G36" t="s">
        <v>198</v>
      </c>
      <c r="H36" t="s">
        <v>199</v>
      </c>
      <c r="I36" t="s">
        <v>200</v>
      </c>
      <c r="J36">
        <v>82321</v>
      </c>
      <c r="K36">
        <v>307</v>
      </c>
      <c r="L36" t="s">
        <v>201</v>
      </c>
      <c r="M36">
        <v>307</v>
      </c>
      <c r="N36" t="s">
        <v>202</v>
      </c>
      <c r="O36" t="s">
        <v>49</v>
      </c>
      <c r="P36">
        <v>81</v>
      </c>
      <c r="Q36">
        <v>6414</v>
      </c>
      <c r="R36">
        <v>0</v>
      </c>
      <c r="S36" t="s">
        <v>267</v>
      </c>
      <c r="T36" t="s">
        <v>204</v>
      </c>
      <c r="U36" t="s">
        <v>205</v>
      </c>
      <c r="V36">
        <v>1</v>
      </c>
      <c r="W36" t="s">
        <v>268</v>
      </c>
      <c r="X36">
        <v>21</v>
      </c>
      <c r="Y36" t="s">
        <v>207</v>
      </c>
      <c r="Z36" t="s">
        <v>208</v>
      </c>
      <c r="AA36">
        <v>99</v>
      </c>
      <c r="AB36">
        <v>1</v>
      </c>
      <c r="AC36">
        <v>0</v>
      </c>
      <c r="AE36">
        <f t="shared" si="2"/>
        <v>100</v>
      </c>
      <c r="AF36">
        <v>0</v>
      </c>
      <c r="AG36">
        <v>0</v>
      </c>
      <c r="AH36">
        <v>0</v>
      </c>
      <c r="AI36">
        <v>0</v>
      </c>
      <c r="AJ36">
        <v>0</v>
      </c>
      <c r="AM36">
        <v>1</v>
      </c>
      <c r="AN36" t="s">
        <v>251</v>
      </c>
      <c r="AS36" t="s">
        <v>216</v>
      </c>
      <c r="AT36" t="s">
        <v>50</v>
      </c>
      <c r="AU36" t="s">
        <v>217</v>
      </c>
      <c r="AV36" s="15">
        <v>42382</v>
      </c>
    </row>
    <row r="37" spans="1:48" x14ac:dyDescent="0.2">
      <c r="A37">
        <v>7</v>
      </c>
      <c r="B37">
        <v>11</v>
      </c>
      <c r="C37">
        <v>2015</v>
      </c>
      <c r="D37">
        <v>10407</v>
      </c>
      <c r="F37" t="s">
        <v>197</v>
      </c>
      <c r="G37" t="s">
        <v>198</v>
      </c>
      <c r="H37" t="s">
        <v>199</v>
      </c>
      <c r="I37" t="s">
        <v>200</v>
      </c>
      <c r="J37">
        <v>82321</v>
      </c>
      <c r="K37">
        <v>307</v>
      </c>
      <c r="L37" t="s">
        <v>201</v>
      </c>
      <c r="M37">
        <v>307</v>
      </c>
      <c r="N37" t="s">
        <v>202</v>
      </c>
      <c r="O37" t="s">
        <v>49</v>
      </c>
      <c r="P37">
        <v>81</v>
      </c>
      <c r="Q37">
        <v>6516</v>
      </c>
      <c r="R37">
        <v>0</v>
      </c>
      <c r="S37" t="s">
        <v>269</v>
      </c>
      <c r="T37" t="s">
        <v>204</v>
      </c>
      <c r="U37" t="s">
        <v>205</v>
      </c>
      <c r="V37">
        <v>3</v>
      </c>
      <c r="W37" t="s">
        <v>206</v>
      </c>
      <c r="X37">
        <v>20</v>
      </c>
      <c r="Y37" t="s">
        <v>207</v>
      </c>
      <c r="Z37" t="s">
        <v>208</v>
      </c>
      <c r="AA37">
        <v>232</v>
      </c>
      <c r="AB37">
        <v>3</v>
      </c>
      <c r="AC37">
        <v>0</v>
      </c>
      <c r="AE37">
        <f t="shared" si="2"/>
        <v>235</v>
      </c>
      <c r="AF37">
        <v>0</v>
      </c>
      <c r="AG37">
        <v>0</v>
      </c>
      <c r="AH37">
        <v>0</v>
      </c>
      <c r="AI37">
        <v>0</v>
      </c>
      <c r="AJ37">
        <v>0</v>
      </c>
      <c r="AM37">
        <v>1</v>
      </c>
      <c r="AN37" t="s">
        <v>251</v>
      </c>
      <c r="AS37" t="s">
        <v>216</v>
      </c>
      <c r="AT37" t="s">
        <v>50</v>
      </c>
      <c r="AU37" t="s">
        <v>217</v>
      </c>
      <c r="AV37" s="15">
        <v>42382</v>
      </c>
    </row>
    <row r="38" spans="1:48" s="16" customFormat="1" x14ac:dyDescent="0.2">
      <c r="A38" s="16">
        <v>7</v>
      </c>
      <c r="B38">
        <v>11</v>
      </c>
      <c r="C38" s="16">
        <v>2015</v>
      </c>
      <c r="D38" s="16">
        <v>10407</v>
      </c>
      <c r="F38" s="16" t="s">
        <v>197</v>
      </c>
      <c r="G38" s="16" t="s">
        <v>198</v>
      </c>
      <c r="H38" s="16" t="s">
        <v>199</v>
      </c>
      <c r="I38" s="16" t="s">
        <v>200</v>
      </c>
      <c r="J38" s="16">
        <v>82321</v>
      </c>
      <c r="K38" s="16">
        <v>307</v>
      </c>
      <c r="L38" s="16" t="s">
        <v>201</v>
      </c>
      <c r="M38" s="16">
        <v>307</v>
      </c>
      <c r="N38" s="16" t="s">
        <v>202</v>
      </c>
      <c r="O38" s="16" t="s">
        <v>49</v>
      </c>
      <c r="P38" s="16">
        <v>81</v>
      </c>
      <c r="Q38" s="16">
        <v>6439</v>
      </c>
      <c r="R38" s="16">
        <v>0</v>
      </c>
      <c r="S38" s="16" t="s">
        <v>270</v>
      </c>
      <c r="T38" s="16" t="s">
        <v>204</v>
      </c>
      <c r="U38" s="16" t="s">
        <v>205</v>
      </c>
      <c r="V38" s="16">
        <v>5</v>
      </c>
      <c r="W38" s="16" t="s">
        <v>244</v>
      </c>
      <c r="X38" s="16">
        <v>21</v>
      </c>
      <c r="Y38" s="16" t="s">
        <v>207</v>
      </c>
      <c r="Z38" s="16" t="s">
        <v>208</v>
      </c>
      <c r="AA38" s="16">
        <v>103</v>
      </c>
      <c r="AB38" s="16">
        <v>20</v>
      </c>
      <c r="AC38" s="16">
        <v>0</v>
      </c>
      <c r="AE38" s="16">
        <f t="shared" si="2"/>
        <v>123</v>
      </c>
      <c r="AF38" s="16">
        <v>0</v>
      </c>
      <c r="AG38" s="16">
        <v>0</v>
      </c>
      <c r="AH38" s="16">
        <v>0</v>
      </c>
      <c r="AI38" s="16">
        <v>0</v>
      </c>
      <c r="AJ38" s="16">
        <v>0</v>
      </c>
      <c r="AM38" s="16">
        <v>3</v>
      </c>
      <c r="AN38" s="16" t="s">
        <v>251</v>
      </c>
      <c r="AS38" s="16" t="s">
        <v>216</v>
      </c>
      <c r="AT38" s="16" t="s">
        <v>50</v>
      </c>
      <c r="AU38" s="16" t="s">
        <v>217</v>
      </c>
      <c r="AV38" s="15">
        <v>42382</v>
      </c>
    </row>
  </sheetData>
  <pageMargins left="0.7" right="0.7" top="0.75" bottom="0.75" header="0.3" footer="0.3"/>
  <pageSetup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Example</vt:lpstr>
      <vt:lpstr>Blank Form 7</vt:lpstr>
    </vt:vector>
  </TitlesOfParts>
  <Company>Colorado Oil &amp; Gas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Tansey</dc:creator>
  <cp:lastModifiedBy>Rivera, Enrique</cp:lastModifiedBy>
  <cp:lastPrinted>2015-11-11T18:43:10Z</cp:lastPrinted>
  <dcterms:created xsi:type="dcterms:W3CDTF">2002-06-27T16:01:03Z</dcterms:created>
  <dcterms:modified xsi:type="dcterms:W3CDTF">2016-02-01T21:33:53Z</dcterms:modified>
</cp:coreProperties>
</file>