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3290"/>
  </bookViews>
  <sheets>
    <sheet name="11-15 Form 7" sheetId="1" r:id="rId1"/>
  </sheets>
  <calcPr calcId="145621"/>
</workbook>
</file>

<file path=xl/calcChain.xml><?xml version="1.0" encoding="utf-8"?>
<calcChain xmlns="http://schemas.openxmlformats.org/spreadsheetml/2006/main">
  <c r="AJ3" i="1" l="1"/>
  <c r="AJ4" i="1"/>
  <c r="AJ5" i="1"/>
  <c r="AJ2" i="1"/>
  <c r="AE20" i="1"/>
  <c r="AE18" i="1"/>
  <c r="AE14" i="1"/>
  <c r="AE13" i="1"/>
  <c r="AE12" i="1"/>
  <c r="AE11" i="1"/>
  <c r="AE10" i="1"/>
  <c r="AE9" i="1"/>
  <c r="AE8" i="1"/>
  <c r="AE7" i="1"/>
  <c r="AE6" i="1"/>
  <c r="AE5" i="1"/>
  <c r="AE4" i="1"/>
  <c r="AE3" i="1"/>
  <c r="AE2" i="1"/>
</calcChain>
</file>

<file path=xl/sharedStrings.xml><?xml version="1.0" encoding="utf-8"?>
<sst xmlns="http://schemas.openxmlformats.org/spreadsheetml/2006/main" count="393" uniqueCount="125">
  <si>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</si>
  <si>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</si>
  <si>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</si>
  <si>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</si>
  <si>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</si>
  <si>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</si>
  <si>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</si>
  <si>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</si>
  <si>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</si>
  <si>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</si>
  <si>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</si>
  <si>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</si>
  <si>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</si>
  <si>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</si>
  <si>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</si>
  <si>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</si>
  <si>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</si>
  <si>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</si>
  <si>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</si>
  <si>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</si>
  <si>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</si>
  <si>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</si>
  <si>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</si>
  <si>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</si>
  <si>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</si>
  <si>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</si>
  <si>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</si>
  <si>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</si>
  <si>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</si>
  <si>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</si>
  <si>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</si>
  <si>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</si>
  <si>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</si>
  <si>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</si>
  <si>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</si>
  <si>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</si>
  <si>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</si>
  <si>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</si>
  <si>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</si>
  <si>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</si>
  <si>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</si>
  <si>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</si>
  <si>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</si>
  <si>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</si>
  <si>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</si>
  <si>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</si>
  <si>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</si>
  <si>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</si>
  <si>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CHEMCO INC</t>
  </si>
  <si>
    <t>558 CASTLE PINES PKWY</t>
  </si>
  <si>
    <t>CASTLE ROCK</t>
  </si>
  <si>
    <t>CO</t>
  </si>
  <si>
    <t>771-7777</t>
  </si>
  <si>
    <t>773-9021</t>
  </si>
  <si>
    <t>N</t>
  </si>
  <si>
    <t>BAUGHMAN #1</t>
  </si>
  <si>
    <t>MRRW</t>
  </si>
  <si>
    <t>PR</t>
  </si>
  <si>
    <t>NWNE</t>
  </si>
  <si>
    <t>19S</t>
  </si>
  <si>
    <t>45W</t>
  </si>
  <si>
    <t>MORGAN NEHER</t>
  </si>
  <si>
    <t>Y</t>
  </si>
  <si>
    <t>VICE PRESIDENT</t>
  </si>
  <si>
    <t>569 CASTLE PINES PKWY</t>
  </si>
  <si>
    <t>MUIR EJ #1-A</t>
  </si>
  <si>
    <t>SWNE</t>
  </si>
  <si>
    <t>18S</t>
  </si>
  <si>
    <t>574 CASTLE PINES PKWY</t>
  </si>
  <si>
    <t>T-WEAR #1</t>
  </si>
  <si>
    <t>NWSW</t>
  </si>
  <si>
    <t>577 CASTLE PINES PKWY</t>
  </si>
  <si>
    <t>WEAR HC #3-2</t>
  </si>
  <si>
    <t>NESE</t>
  </si>
  <si>
    <t>559 CASTLE PINES PKWY</t>
  </si>
  <si>
    <t>BAUGHMAN #5A-2</t>
  </si>
  <si>
    <t>MSSP</t>
  </si>
  <si>
    <t>C</t>
  </si>
  <si>
    <t>561 CASTLE PINES PKWY</t>
  </si>
  <si>
    <t>BAUGHMAN #7</t>
  </si>
  <si>
    <t>SWSW</t>
  </si>
  <si>
    <t>562 CASTLE PINES PKWY</t>
  </si>
  <si>
    <t>BAUGHMAN #8</t>
  </si>
  <si>
    <t>STLS</t>
  </si>
  <si>
    <t>SESW</t>
  </si>
  <si>
    <t>563 CASTLE PINES PKWY</t>
  </si>
  <si>
    <t>DONOHOE#4A-2</t>
  </si>
  <si>
    <t>KEYES</t>
  </si>
  <si>
    <t>SENW</t>
  </si>
  <si>
    <t>565 CASTLE PINES PKWY</t>
  </si>
  <si>
    <t>EJ MUIR  #2</t>
  </si>
  <si>
    <t>NENE</t>
  </si>
  <si>
    <t>568 CASTLE PINES PKWY</t>
  </si>
  <si>
    <t>MKH #1</t>
  </si>
  <si>
    <t>571 CASTLE PINES PKWY</t>
  </si>
  <si>
    <t>STUBBS #1</t>
  </si>
  <si>
    <t>LGKC</t>
  </si>
  <si>
    <t>NWNW</t>
  </si>
  <si>
    <t>572 CASTLE PINES PKWY</t>
  </si>
  <si>
    <t>TALLMAN #1-28</t>
  </si>
  <si>
    <t>LNSNG</t>
  </si>
  <si>
    <t>NESW</t>
  </si>
  <si>
    <t>578 CASTLE PINES PKWY</t>
  </si>
  <si>
    <t>WEAR SERENDIPITY#3</t>
  </si>
  <si>
    <t>SESE</t>
  </si>
  <si>
    <t>566 CASTLE PINES PKWY</t>
  </si>
  <si>
    <t>LINCOLN #1</t>
  </si>
  <si>
    <t>IJ</t>
  </si>
  <si>
    <t>SWSE</t>
  </si>
  <si>
    <t>567 CASTLE PINES PKWY</t>
  </si>
  <si>
    <t>LINCOLN #2</t>
  </si>
  <si>
    <t>576 CASTLE PINES PKWY</t>
  </si>
  <si>
    <t>WEAR HC #3-1</t>
  </si>
  <si>
    <t>560 CASTLE PINES PKWY</t>
  </si>
  <si>
    <t>BAUGHMAN #6</t>
  </si>
  <si>
    <t>SI</t>
  </si>
  <si>
    <t>564 CASTLE PINES PKWY</t>
  </si>
  <si>
    <t>EJ MUIR  #1</t>
  </si>
  <si>
    <t>LYNS</t>
  </si>
  <si>
    <t>570 CASTLE PINES PKWY</t>
  </si>
  <si>
    <t>MUIR UNIT #1A-35</t>
  </si>
  <si>
    <t>573 CASTLE PINES PKWY</t>
  </si>
  <si>
    <t>TA</t>
  </si>
  <si>
    <t>575 CASTLE PINES PKWY</t>
  </si>
  <si>
    <t>WEAR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</si>
</sst>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0" fontId="1" fillId="0" borderId="0" xfId="1" applyAlignment="1"/>
    <xf numFmtId="0" fontId="1" fillId="0" borderId="0" xfId="1" applyAlignment="1">
      <alignment horizontal="center"/>
    </xf>
    <xf numFmtId="0" fontId="1" fillId="0" borderId="0" xfId="1"/>
    <xf numFmtId="14" fontId="0" fillId="0" borderId="0" xfId="0" applyNumberFormat="1"/>
    <xf numFmtId="0" fontId="0" fillId="0" borderId="0" xfId="1" applyFont="1" applyAlignment="1"/>
    <xf numFmtId="0" fontId="1" fillId="0" borderId="0" xfId="1" applyFont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2"/>
  <sheetViews>
    <sheetView tabSelected="1" workbookViewId="0">
      <selection activeCell="B28" sqref="B28"/>
    </sheetView>
  </sheetViews>
  <sheetFormatPr defaultRowHeight="12.75" x14ac:dyDescent="0.2"/>
  <cols>
    <col min="6" max="6" width="30.85546875" customWidth="1"/>
    <col min="7" max="7" width="14.140625" customWidth="1"/>
    <col min="10" max="10" width="10.42578125" customWidth="1"/>
    <col min="19" max="20" width="15.28515625" customWidth="1"/>
    <col min="30" max="30" width="11" customWidth="1"/>
    <col min="32" max="32" width="11" customWidth="1"/>
    <col min="46" max="46" width="11.28515625" customWidth="1"/>
    <col min="48" max="48" width="10.140625" bestFit="1" customWidth="1"/>
  </cols>
  <sheetData>
    <row r="1" spans="1:48" s="2" customFormat="1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">
      <c r="A2" s="3">
        <v>7</v>
      </c>
      <c r="B2">
        <v>11</v>
      </c>
      <c r="C2">
        <v>2015</v>
      </c>
      <c r="D2" s="3">
        <v>16520</v>
      </c>
      <c r="E2" s="3">
        <v>0</v>
      </c>
      <c r="F2" s="3" t="s">
        <v>48</v>
      </c>
      <c r="G2" s="4" t="s">
        <v>49</v>
      </c>
      <c r="H2" s="3" t="s">
        <v>50</v>
      </c>
      <c r="I2" s="3" t="s">
        <v>51</v>
      </c>
      <c r="J2">
        <v>80108</v>
      </c>
      <c r="K2">
        <v>303</v>
      </c>
      <c r="L2" s="3" t="s">
        <v>52</v>
      </c>
      <c r="M2">
        <v>303</v>
      </c>
      <c r="N2" s="5" t="s">
        <v>53</v>
      </c>
      <c r="O2" s="3" t="s">
        <v>54</v>
      </c>
      <c r="P2">
        <v>61</v>
      </c>
      <c r="Q2" s="4">
        <v>6355</v>
      </c>
      <c r="R2">
        <v>0</v>
      </c>
      <c r="S2" s="4" t="s">
        <v>55</v>
      </c>
      <c r="T2" s="4" t="s">
        <v>56</v>
      </c>
      <c r="U2" s="4" t="s">
        <v>57</v>
      </c>
      <c r="V2">
        <v>30</v>
      </c>
      <c r="W2" s="4" t="s">
        <v>58</v>
      </c>
      <c r="X2" s="4">
        <v>2</v>
      </c>
      <c r="Y2" s="4" t="s">
        <v>59</v>
      </c>
      <c r="Z2" s="4" t="s">
        <v>60</v>
      </c>
      <c r="AA2">
        <v>80</v>
      </c>
      <c r="AB2">
        <v>23</v>
      </c>
      <c r="AE2">
        <f t="shared" ref="AE2:AE13" si="0">AA2+AB2-AC2+AD2</f>
        <v>103</v>
      </c>
      <c r="AF2">
        <v>217</v>
      </c>
      <c r="AJ2">
        <f>AF2</f>
        <v>217</v>
      </c>
      <c r="AL2">
        <v>1184</v>
      </c>
      <c r="AN2" s="6"/>
      <c r="AO2" s="6"/>
      <c r="AP2" s="6"/>
      <c r="AS2" t="s">
        <v>61</v>
      </c>
      <c r="AT2" s="3" t="s">
        <v>62</v>
      </c>
      <c r="AU2" t="s">
        <v>63</v>
      </c>
      <c r="AV2" s="7">
        <v>42338</v>
      </c>
    </row>
    <row r="3" spans="1:48" x14ac:dyDescent="0.2">
      <c r="A3" s="3">
        <v>7</v>
      </c>
      <c r="B3">
        <v>11</v>
      </c>
      <c r="C3">
        <v>2015</v>
      </c>
      <c r="D3" s="3">
        <v>16520</v>
      </c>
      <c r="E3" s="3">
        <v>0</v>
      </c>
      <c r="F3" s="3" t="s">
        <v>48</v>
      </c>
      <c r="G3" s="4" t="s">
        <v>64</v>
      </c>
      <c r="H3" s="3" t="s">
        <v>50</v>
      </c>
      <c r="I3" s="3" t="s">
        <v>51</v>
      </c>
      <c r="J3">
        <v>80108</v>
      </c>
      <c r="K3">
        <v>303</v>
      </c>
      <c r="L3" s="3" t="s">
        <v>52</v>
      </c>
      <c r="M3">
        <v>303</v>
      </c>
      <c r="N3" s="5" t="s">
        <v>53</v>
      </c>
      <c r="O3" s="3" t="s">
        <v>54</v>
      </c>
      <c r="P3">
        <v>61</v>
      </c>
      <c r="Q3" s="4">
        <v>6287</v>
      </c>
      <c r="R3">
        <v>0</v>
      </c>
      <c r="S3" s="4" t="s">
        <v>65</v>
      </c>
      <c r="T3" s="4" t="s">
        <v>56</v>
      </c>
      <c r="U3" s="4" t="s">
        <v>57</v>
      </c>
      <c r="V3">
        <v>30</v>
      </c>
      <c r="W3" s="4" t="s">
        <v>66</v>
      </c>
      <c r="X3" s="4">
        <v>35</v>
      </c>
      <c r="Y3" s="4" t="s">
        <v>67</v>
      </c>
      <c r="Z3" s="4" t="s">
        <v>60</v>
      </c>
      <c r="AA3">
        <v>45</v>
      </c>
      <c r="AE3">
        <f t="shared" si="0"/>
        <v>45</v>
      </c>
      <c r="AF3">
        <v>325</v>
      </c>
      <c r="AJ3">
        <f t="shared" ref="AJ3:AJ5" si="1">AF3</f>
        <v>325</v>
      </c>
      <c r="AL3">
        <v>1143</v>
      </c>
      <c r="AN3" s="4"/>
      <c r="AO3" s="6"/>
      <c r="AP3" s="6"/>
      <c r="AS3" t="s">
        <v>61</v>
      </c>
      <c r="AT3" s="3" t="s">
        <v>62</v>
      </c>
      <c r="AU3" t="s">
        <v>63</v>
      </c>
      <c r="AV3" s="7">
        <v>42338</v>
      </c>
    </row>
    <row r="4" spans="1:48" x14ac:dyDescent="0.2">
      <c r="A4" s="3">
        <v>7</v>
      </c>
      <c r="B4">
        <v>11</v>
      </c>
      <c r="C4">
        <v>2015</v>
      </c>
      <c r="D4" s="3">
        <v>16520</v>
      </c>
      <c r="E4" s="3">
        <v>0</v>
      </c>
      <c r="F4" s="3" t="s">
        <v>48</v>
      </c>
      <c r="G4" s="4" t="s">
        <v>68</v>
      </c>
      <c r="H4" s="3" t="s">
        <v>50</v>
      </c>
      <c r="I4" s="3" t="s">
        <v>51</v>
      </c>
      <c r="J4">
        <v>80108</v>
      </c>
      <c r="K4">
        <v>303</v>
      </c>
      <c r="L4" s="3" t="s">
        <v>52</v>
      </c>
      <c r="M4">
        <v>303</v>
      </c>
      <c r="N4" s="5" t="s">
        <v>53</v>
      </c>
      <c r="O4" s="3" t="s">
        <v>54</v>
      </c>
      <c r="P4">
        <v>61</v>
      </c>
      <c r="Q4" s="4">
        <v>6136</v>
      </c>
      <c r="R4">
        <v>0</v>
      </c>
      <c r="S4" s="4" t="s">
        <v>69</v>
      </c>
      <c r="T4" s="4" t="s">
        <v>56</v>
      </c>
      <c r="U4" s="4" t="s">
        <v>57</v>
      </c>
      <c r="V4">
        <v>24</v>
      </c>
      <c r="W4" s="4" t="s">
        <v>70</v>
      </c>
      <c r="X4" s="4">
        <v>13</v>
      </c>
      <c r="Y4" s="4" t="s">
        <v>67</v>
      </c>
      <c r="Z4" s="4" t="s">
        <v>60</v>
      </c>
      <c r="AA4">
        <v>0</v>
      </c>
      <c r="AE4">
        <f t="shared" si="0"/>
        <v>0</v>
      </c>
      <c r="AF4">
        <v>258</v>
      </c>
      <c r="AJ4">
        <f t="shared" si="1"/>
        <v>258</v>
      </c>
      <c r="AL4">
        <v>1083</v>
      </c>
      <c r="AN4" s="4"/>
      <c r="AO4" s="6"/>
      <c r="AP4" s="6"/>
      <c r="AS4" t="s">
        <v>61</v>
      </c>
      <c r="AT4" s="3" t="s">
        <v>62</v>
      </c>
      <c r="AU4" t="s">
        <v>63</v>
      </c>
      <c r="AV4" s="7">
        <v>42338</v>
      </c>
    </row>
    <row r="5" spans="1:48" x14ac:dyDescent="0.2">
      <c r="A5" s="3">
        <v>7</v>
      </c>
      <c r="B5">
        <v>11</v>
      </c>
      <c r="C5">
        <v>2015</v>
      </c>
      <c r="D5" s="3">
        <v>16520</v>
      </c>
      <c r="E5" s="3">
        <v>0</v>
      </c>
      <c r="F5" s="3" t="s">
        <v>48</v>
      </c>
      <c r="G5" s="4" t="s">
        <v>71</v>
      </c>
      <c r="H5" s="3" t="s">
        <v>50</v>
      </c>
      <c r="I5" s="3" t="s">
        <v>51</v>
      </c>
      <c r="J5">
        <v>80108</v>
      </c>
      <c r="K5">
        <v>303</v>
      </c>
      <c r="L5" s="3" t="s">
        <v>52</v>
      </c>
      <c r="M5">
        <v>303</v>
      </c>
      <c r="N5" s="5" t="s">
        <v>53</v>
      </c>
      <c r="O5" s="3" t="s">
        <v>54</v>
      </c>
      <c r="P5">
        <v>61</v>
      </c>
      <c r="Q5" s="4">
        <v>6093</v>
      </c>
      <c r="R5">
        <v>0</v>
      </c>
      <c r="S5" s="4" t="s">
        <v>72</v>
      </c>
      <c r="T5" s="4" t="s">
        <v>56</v>
      </c>
      <c r="U5" s="4" t="s">
        <v>57</v>
      </c>
      <c r="V5">
        <v>24</v>
      </c>
      <c r="W5" s="4" t="s">
        <v>73</v>
      </c>
      <c r="X5" s="4">
        <v>26</v>
      </c>
      <c r="Y5" s="4" t="s">
        <v>67</v>
      </c>
      <c r="Z5" s="4" t="s">
        <v>60</v>
      </c>
      <c r="AA5">
        <v>84</v>
      </c>
      <c r="AE5">
        <f t="shared" si="0"/>
        <v>84</v>
      </c>
      <c r="AF5">
        <v>1161</v>
      </c>
      <c r="AJ5">
        <f t="shared" si="1"/>
        <v>1161</v>
      </c>
      <c r="AL5">
        <v>1299</v>
      </c>
      <c r="AN5" s="4"/>
      <c r="AO5" s="6"/>
      <c r="AP5" s="6"/>
      <c r="AS5" t="s">
        <v>61</v>
      </c>
      <c r="AT5" s="3" t="s">
        <v>62</v>
      </c>
      <c r="AU5" t="s">
        <v>63</v>
      </c>
      <c r="AV5" s="7">
        <v>42338</v>
      </c>
    </row>
    <row r="6" spans="1:48" x14ac:dyDescent="0.2">
      <c r="A6" s="3">
        <v>7</v>
      </c>
      <c r="B6">
        <v>11</v>
      </c>
      <c r="C6">
        <v>2015</v>
      </c>
      <c r="D6" s="3">
        <v>16520</v>
      </c>
      <c r="E6" s="3">
        <v>0</v>
      </c>
      <c r="F6" s="3" t="s">
        <v>48</v>
      </c>
      <c r="G6" s="4" t="s">
        <v>74</v>
      </c>
      <c r="H6" s="3" t="s">
        <v>50</v>
      </c>
      <c r="I6" s="3" t="s">
        <v>51</v>
      </c>
      <c r="J6">
        <v>80108</v>
      </c>
      <c r="K6">
        <v>303</v>
      </c>
      <c r="L6" s="3" t="s">
        <v>52</v>
      </c>
      <c r="M6">
        <v>303</v>
      </c>
      <c r="N6" s="5" t="s">
        <v>53</v>
      </c>
      <c r="O6" s="3" t="s">
        <v>54</v>
      </c>
      <c r="P6">
        <v>61</v>
      </c>
      <c r="Q6" s="4">
        <v>6782</v>
      </c>
      <c r="R6">
        <v>0</v>
      </c>
      <c r="S6" s="4" t="s">
        <v>75</v>
      </c>
      <c r="T6" s="4" t="s">
        <v>76</v>
      </c>
      <c r="U6" s="4" t="s">
        <v>57</v>
      </c>
      <c r="V6">
        <v>29</v>
      </c>
      <c r="W6" s="4" t="s">
        <v>70</v>
      </c>
      <c r="X6" s="4">
        <v>2</v>
      </c>
      <c r="Y6" s="4" t="s">
        <v>59</v>
      </c>
      <c r="Z6" s="4" t="s">
        <v>60</v>
      </c>
      <c r="AA6">
        <v>430</v>
      </c>
      <c r="AB6">
        <v>340</v>
      </c>
      <c r="AC6">
        <v>582</v>
      </c>
      <c r="AE6">
        <f t="shared" si="0"/>
        <v>188</v>
      </c>
      <c r="AK6">
        <v>37</v>
      </c>
      <c r="AM6">
        <v>5481</v>
      </c>
      <c r="AN6" s="8" t="s">
        <v>77</v>
      </c>
      <c r="AO6" s="6"/>
      <c r="AP6" s="6"/>
      <c r="AS6" t="s">
        <v>61</v>
      </c>
      <c r="AT6" s="3" t="s">
        <v>62</v>
      </c>
      <c r="AU6" t="s">
        <v>63</v>
      </c>
      <c r="AV6" s="7">
        <v>42338</v>
      </c>
    </row>
    <row r="7" spans="1:48" x14ac:dyDescent="0.2">
      <c r="A7" s="3">
        <v>7</v>
      </c>
      <c r="B7">
        <v>11</v>
      </c>
      <c r="C7">
        <v>2015</v>
      </c>
      <c r="D7" s="3">
        <v>16520</v>
      </c>
      <c r="E7" s="3">
        <v>0</v>
      </c>
      <c r="F7" s="3" t="s">
        <v>48</v>
      </c>
      <c r="G7" s="4" t="s">
        <v>78</v>
      </c>
      <c r="H7" s="3" t="s">
        <v>50</v>
      </c>
      <c r="I7" s="3" t="s">
        <v>51</v>
      </c>
      <c r="J7">
        <v>80108</v>
      </c>
      <c r="K7">
        <v>303</v>
      </c>
      <c r="L7" s="3" t="s">
        <v>52</v>
      </c>
      <c r="M7">
        <v>303</v>
      </c>
      <c r="N7" s="5" t="s">
        <v>53</v>
      </c>
      <c r="O7" s="3" t="s">
        <v>54</v>
      </c>
      <c r="P7">
        <v>61</v>
      </c>
      <c r="Q7" s="4">
        <v>6392</v>
      </c>
      <c r="R7">
        <v>0</v>
      </c>
      <c r="S7" s="4" t="s">
        <v>79</v>
      </c>
      <c r="T7" s="4" t="s">
        <v>76</v>
      </c>
      <c r="U7" s="4" t="s">
        <v>57</v>
      </c>
      <c r="V7">
        <v>26</v>
      </c>
      <c r="W7" s="4" t="s">
        <v>80</v>
      </c>
      <c r="X7" s="4">
        <v>2</v>
      </c>
      <c r="Y7" s="4" t="s">
        <v>59</v>
      </c>
      <c r="Z7" s="4" t="s">
        <v>60</v>
      </c>
      <c r="AA7">
        <v>298</v>
      </c>
      <c r="AB7">
        <v>104</v>
      </c>
      <c r="AC7">
        <v>192</v>
      </c>
      <c r="AE7">
        <f t="shared" si="0"/>
        <v>210</v>
      </c>
      <c r="AK7">
        <v>37</v>
      </c>
      <c r="AM7">
        <v>7830</v>
      </c>
      <c r="AN7" s="8" t="s">
        <v>77</v>
      </c>
      <c r="AO7" s="6"/>
      <c r="AP7" s="6"/>
      <c r="AS7" t="s">
        <v>61</v>
      </c>
      <c r="AT7" s="3" t="s">
        <v>62</v>
      </c>
      <c r="AU7" t="s">
        <v>63</v>
      </c>
      <c r="AV7" s="7">
        <v>42338</v>
      </c>
    </row>
    <row r="8" spans="1:48" x14ac:dyDescent="0.2">
      <c r="A8" s="3">
        <v>7</v>
      </c>
      <c r="B8">
        <v>11</v>
      </c>
      <c r="C8">
        <v>2015</v>
      </c>
      <c r="D8" s="3">
        <v>16520</v>
      </c>
      <c r="E8" s="3">
        <v>0</v>
      </c>
      <c r="F8" s="3" t="s">
        <v>48</v>
      </c>
      <c r="G8" s="4" t="s">
        <v>81</v>
      </c>
      <c r="H8" s="3" t="s">
        <v>50</v>
      </c>
      <c r="I8" s="3" t="s">
        <v>51</v>
      </c>
      <c r="J8">
        <v>80108</v>
      </c>
      <c r="K8">
        <v>303</v>
      </c>
      <c r="L8" s="3" t="s">
        <v>52</v>
      </c>
      <c r="M8">
        <v>303</v>
      </c>
      <c r="N8" s="5" t="s">
        <v>53</v>
      </c>
      <c r="O8" s="3" t="s">
        <v>54</v>
      </c>
      <c r="P8">
        <v>61</v>
      </c>
      <c r="Q8" s="4">
        <v>6488</v>
      </c>
      <c r="R8">
        <v>0</v>
      </c>
      <c r="S8" s="4" t="s">
        <v>82</v>
      </c>
      <c r="T8" s="4" t="s">
        <v>83</v>
      </c>
      <c r="U8" s="4" t="s">
        <v>57</v>
      </c>
      <c r="V8">
        <v>30</v>
      </c>
      <c r="W8" s="4" t="s">
        <v>84</v>
      </c>
      <c r="X8" s="4">
        <v>2</v>
      </c>
      <c r="Y8" s="4" t="s">
        <v>59</v>
      </c>
      <c r="Z8" s="4" t="s">
        <v>60</v>
      </c>
      <c r="AA8">
        <v>65</v>
      </c>
      <c r="AB8">
        <v>122</v>
      </c>
      <c r="AE8">
        <f t="shared" si="0"/>
        <v>187</v>
      </c>
      <c r="AM8">
        <v>6150</v>
      </c>
      <c r="AN8" s="8" t="s">
        <v>77</v>
      </c>
      <c r="AO8" s="6"/>
      <c r="AP8" s="6"/>
      <c r="AS8" t="s">
        <v>61</v>
      </c>
      <c r="AT8" s="3" t="s">
        <v>62</v>
      </c>
      <c r="AU8" t="s">
        <v>63</v>
      </c>
      <c r="AV8" s="7">
        <v>42338</v>
      </c>
    </row>
    <row r="9" spans="1:48" x14ac:dyDescent="0.2">
      <c r="A9" s="3">
        <v>7</v>
      </c>
      <c r="B9">
        <v>11</v>
      </c>
      <c r="C9">
        <v>2015</v>
      </c>
      <c r="D9" s="3">
        <v>16520</v>
      </c>
      <c r="E9" s="3">
        <v>0</v>
      </c>
      <c r="F9" s="3" t="s">
        <v>48</v>
      </c>
      <c r="G9" s="4" t="s">
        <v>85</v>
      </c>
      <c r="H9" s="3" t="s">
        <v>50</v>
      </c>
      <c r="I9" s="3" t="s">
        <v>51</v>
      </c>
      <c r="J9">
        <v>80108</v>
      </c>
      <c r="K9">
        <v>303</v>
      </c>
      <c r="L9" s="3" t="s">
        <v>52</v>
      </c>
      <c r="M9">
        <v>303</v>
      </c>
      <c r="N9" s="5" t="s">
        <v>53</v>
      </c>
      <c r="O9" s="3" t="s">
        <v>54</v>
      </c>
      <c r="P9">
        <v>61</v>
      </c>
      <c r="Q9" s="4">
        <v>6889</v>
      </c>
      <c r="R9">
        <v>0</v>
      </c>
      <c r="S9" s="4" t="s">
        <v>86</v>
      </c>
      <c r="T9" s="4" t="s">
        <v>87</v>
      </c>
      <c r="U9" s="8" t="s">
        <v>57</v>
      </c>
      <c r="V9">
        <v>30</v>
      </c>
      <c r="W9" s="4" t="s">
        <v>88</v>
      </c>
      <c r="X9" s="4">
        <v>2</v>
      </c>
      <c r="Y9" s="4" t="s">
        <v>59</v>
      </c>
      <c r="Z9" s="4" t="s">
        <v>60</v>
      </c>
      <c r="AA9">
        <v>217</v>
      </c>
      <c r="AB9">
        <v>90</v>
      </c>
      <c r="AC9">
        <v>195</v>
      </c>
      <c r="AE9">
        <f>AA9+AB9-AC9+AD9</f>
        <v>112</v>
      </c>
      <c r="AK9">
        <v>37</v>
      </c>
      <c r="AM9">
        <v>1575</v>
      </c>
      <c r="AN9" s="8" t="s">
        <v>77</v>
      </c>
      <c r="AO9" s="6"/>
      <c r="AP9" s="6"/>
      <c r="AS9" t="s">
        <v>61</v>
      </c>
      <c r="AT9" s="3" t="s">
        <v>62</v>
      </c>
      <c r="AU9" t="s">
        <v>63</v>
      </c>
      <c r="AV9" s="7">
        <v>42338</v>
      </c>
    </row>
    <row r="10" spans="1:48" x14ac:dyDescent="0.2">
      <c r="A10" s="3">
        <v>7</v>
      </c>
      <c r="B10">
        <v>11</v>
      </c>
      <c r="C10">
        <v>2015</v>
      </c>
      <c r="D10" s="3">
        <v>16520</v>
      </c>
      <c r="E10" s="3">
        <v>0</v>
      </c>
      <c r="F10" s="3" t="s">
        <v>48</v>
      </c>
      <c r="G10" s="4" t="s">
        <v>89</v>
      </c>
      <c r="H10" s="3" t="s">
        <v>50</v>
      </c>
      <c r="I10" s="3" t="s">
        <v>51</v>
      </c>
      <c r="J10">
        <v>80108</v>
      </c>
      <c r="K10">
        <v>303</v>
      </c>
      <c r="L10" s="3" t="s">
        <v>52</v>
      </c>
      <c r="M10">
        <v>303</v>
      </c>
      <c r="N10" s="5" t="s">
        <v>53</v>
      </c>
      <c r="O10" s="3" t="s">
        <v>54</v>
      </c>
      <c r="P10">
        <v>61</v>
      </c>
      <c r="Q10" s="4">
        <v>6293</v>
      </c>
      <c r="R10">
        <v>0</v>
      </c>
      <c r="S10" s="9" t="s">
        <v>90</v>
      </c>
      <c r="T10" s="4" t="s">
        <v>76</v>
      </c>
      <c r="U10" s="4" t="s">
        <v>57</v>
      </c>
      <c r="V10">
        <v>30</v>
      </c>
      <c r="W10" s="4" t="s">
        <v>91</v>
      </c>
      <c r="X10" s="4">
        <v>35</v>
      </c>
      <c r="Y10" s="4" t="s">
        <v>67</v>
      </c>
      <c r="Z10" s="4" t="s">
        <v>60</v>
      </c>
      <c r="AA10">
        <v>132</v>
      </c>
      <c r="AB10">
        <v>110</v>
      </c>
      <c r="AC10">
        <v>172</v>
      </c>
      <c r="AE10">
        <f t="shared" si="0"/>
        <v>70</v>
      </c>
      <c r="AK10">
        <v>35</v>
      </c>
      <c r="AN10" s="4"/>
      <c r="AO10" s="6"/>
      <c r="AP10" s="6"/>
      <c r="AS10" t="s">
        <v>61</v>
      </c>
      <c r="AT10" s="3" t="s">
        <v>62</v>
      </c>
      <c r="AU10" t="s">
        <v>63</v>
      </c>
      <c r="AV10" s="7">
        <v>42338</v>
      </c>
    </row>
    <row r="11" spans="1:48" x14ac:dyDescent="0.2">
      <c r="A11" s="3">
        <v>7</v>
      </c>
      <c r="B11">
        <v>11</v>
      </c>
      <c r="C11">
        <v>2015</v>
      </c>
      <c r="D11" s="3">
        <v>16520</v>
      </c>
      <c r="E11" s="3">
        <v>0</v>
      </c>
      <c r="F11" s="3" t="s">
        <v>48</v>
      </c>
      <c r="G11" s="4" t="s">
        <v>92</v>
      </c>
      <c r="H11" s="3" t="s">
        <v>50</v>
      </c>
      <c r="I11" s="3" t="s">
        <v>51</v>
      </c>
      <c r="J11">
        <v>80108</v>
      </c>
      <c r="K11">
        <v>303</v>
      </c>
      <c r="L11" s="3" t="s">
        <v>52</v>
      </c>
      <c r="M11">
        <v>303</v>
      </c>
      <c r="N11" s="5" t="s">
        <v>53</v>
      </c>
      <c r="O11" s="3" t="s">
        <v>54</v>
      </c>
      <c r="P11">
        <v>61</v>
      </c>
      <c r="Q11" s="4">
        <v>6676</v>
      </c>
      <c r="R11">
        <v>0</v>
      </c>
      <c r="S11" s="4" t="s">
        <v>93</v>
      </c>
      <c r="T11" s="4" t="s">
        <v>76</v>
      </c>
      <c r="U11" s="4" t="s">
        <v>57</v>
      </c>
      <c r="V11">
        <v>28</v>
      </c>
      <c r="W11" s="4" t="s">
        <v>58</v>
      </c>
      <c r="X11" s="4">
        <v>26</v>
      </c>
      <c r="Y11" s="4" t="s">
        <v>67</v>
      </c>
      <c r="Z11" s="4" t="s">
        <v>60</v>
      </c>
      <c r="AA11">
        <v>270</v>
      </c>
      <c r="AB11">
        <v>180</v>
      </c>
      <c r="AC11">
        <v>193</v>
      </c>
      <c r="AE11">
        <f t="shared" si="0"/>
        <v>257</v>
      </c>
      <c r="AK11">
        <v>39</v>
      </c>
      <c r="AM11">
        <v>7155</v>
      </c>
      <c r="AN11" s="8" t="s">
        <v>77</v>
      </c>
      <c r="AO11" s="6"/>
      <c r="AP11" s="6"/>
      <c r="AS11" t="s">
        <v>61</v>
      </c>
      <c r="AT11" s="3" t="s">
        <v>62</v>
      </c>
      <c r="AU11" t="s">
        <v>63</v>
      </c>
      <c r="AV11" s="7">
        <v>42338</v>
      </c>
    </row>
    <row r="12" spans="1:48" x14ac:dyDescent="0.2">
      <c r="A12" s="3">
        <v>7</v>
      </c>
      <c r="B12">
        <v>11</v>
      </c>
      <c r="C12">
        <v>2015</v>
      </c>
      <c r="D12" s="3">
        <v>16520</v>
      </c>
      <c r="E12" s="3">
        <v>0</v>
      </c>
      <c r="F12" s="3" t="s">
        <v>48</v>
      </c>
      <c r="G12" s="4" t="s">
        <v>94</v>
      </c>
      <c r="H12" s="3" t="s">
        <v>50</v>
      </c>
      <c r="I12" s="3" t="s">
        <v>51</v>
      </c>
      <c r="J12">
        <v>80108</v>
      </c>
      <c r="K12">
        <v>303</v>
      </c>
      <c r="L12" s="3" t="s">
        <v>52</v>
      </c>
      <c r="M12">
        <v>303</v>
      </c>
      <c r="N12" s="5" t="s">
        <v>53</v>
      </c>
      <c r="O12" s="3" t="s">
        <v>54</v>
      </c>
      <c r="P12">
        <v>61</v>
      </c>
      <c r="Q12" s="4">
        <v>5055</v>
      </c>
      <c r="R12">
        <v>0</v>
      </c>
      <c r="S12" s="4" t="s">
        <v>95</v>
      </c>
      <c r="T12" s="4" t="s">
        <v>96</v>
      </c>
      <c r="U12" s="4" t="s">
        <v>57</v>
      </c>
      <c r="V12">
        <v>30</v>
      </c>
      <c r="W12" s="4" t="s">
        <v>97</v>
      </c>
      <c r="X12" s="4">
        <v>15</v>
      </c>
      <c r="Y12" s="4" t="s">
        <v>59</v>
      </c>
      <c r="Z12" s="4" t="s">
        <v>60</v>
      </c>
      <c r="AA12">
        <v>180</v>
      </c>
      <c r="AB12">
        <v>95</v>
      </c>
      <c r="AC12">
        <v>192</v>
      </c>
      <c r="AE12">
        <f t="shared" si="0"/>
        <v>83</v>
      </c>
      <c r="AK12">
        <v>32</v>
      </c>
      <c r="AM12">
        <v>650</v>
      </c>
      <c r="AN12" s="8" t="s">
        <v>77</v>
      </c>
      <c r="AO12" s="6"/>
      <c r="AP12" s="6"/>
      <c r="AS12" t="s">
        <v>61</v>
      </c>
      <c r="AT12" s="3" t="s">
        <v>62</v>
      </c>
      <c r="AU12" t="s">
        <v>63</v>
      </c>
      <c r="AV12" s="7">
        <v>42338</v>
      </c>
    </row>
    <row r="13" spans="1:48" x14ac:dyDescent="0.2">
      <c r="A13" s="3">
        <v>7</v>
      </c>
      <c r="B13">
        <v>11</v>
      </c>
      <c r="C13">
        <v>2015</v>
      </c>
      <c r="D13" s="3">
        <v>16520</v>
      </c>
      <c r="E13" s="3">
        <v>0</v>
      </c>
      <c r="F13" s="3" t="s">
        <v>48</v>
      </c>
      <c r="G13" s="4" t="s">
        <v>98</v>
      </c>
      <c r="H13" s="3" t="s">
        <v>50</v>
      </c>
      <c r="I13" s="3" t="s">
        <v>51</v>
      </c>
      <c r="J13">
        <v>80108</v>
      </c>
      <c r="K13">
        <v>303</v>
      </c>
      <c r="L13" s="3" t="s">
        <v>52</v>
      </c>
      <c r="M13">
        <v>303</v>
      </c>
      <c r="N13" s="5" t="s">
        <v>53</v>
      </c>
      <c r="O13" s="3" t="s">
        <v>54</v>
      </c>
      <c r="P13">
        <v>61</v>
      </c>
      <c r="Q13" s="4">
        <v>6300</v>
      </c>
      <c r="R13">
        <v>0</v>
      </c>
      <c r="S13" s="4" t="s">
        <v>99</v>
      </c>
      <c r="T13" s="4" t="s">
        <v>100</v>
      </c>
      <c r="U13" s="4" t="s">
        <v>57</v>
      </c>
      <c r="V13">
        <v>30</v>
      </c>
      <c r="W13" s="4" t="s">
        <v>101</v>
      </c>
      <c r="X13" s="4">
        <v>28</v>
      </c>
      <c r="Y13" s="4" t="s">
        <v>59</v>
      </c>
      <c r="Z13" s="4" t="s">
        <v>60</v>
      </c>
      <c r="AA13">
        <v>212</v>
      </c>
      <c r="AB13">
        <v>68</v>
      </c>
      <c r="AC13">
        <v>192</v>
      </c>
      <c r="AE13">
        <f t="shared" si="0"/>
        <v>88</v>
      </c>
      <c r="AK13">
        <v>37</v>
      </c>
      <c r="AN13" s="4"/>
      <c r="AO13" s="5"/>
      <c r="AP13" s="6"/>
      <c r="AS13" t="s">
        <v>61</v>
      </c>
      <c r="AT13" s="3" t="s">
        <v>62</v>
      </c>
      <c r="AU13" t="s">
        <v>63</v>
      </c>
      <c r="AV13" s="7">
        <v>42338</v>
      </c>
    </row>
    <row r="14" spans="1:48" x14ac:dyDescent="0.2">
      <c r="A14" s="3">
        <v>7</v>
      </c>
      <c r="B14">
        <v>11</v>
      </c>
      <c r="C14">
        <v>2015</v>
      </c>
      <c r="D14" s="3">
        <v>16520</v>
      </c>
      <c r="E14" s="3">
        <v>0</v>
      </c>
      <c r="F14" s="3" t="s">
        <v>48</v>
      </c>
      <c r="G14" s="4" t="s">
        <v>102</v>
      </c>
      <c r="H14" s="3" t="s">
        <v>50</v>
      </c>
      <c r="I14" s="3" t="s">
        <v>51</v>
      </c>
      <c r="J14">
        <v>80108</v>
      </c>
      <c r="K14">
        <v>303</v>
      </c>
      <c r="L14" s="3" t="s">
        <v>52</v>
      </c>
      <c r="M14">
        <v>303</v>
      </c>
      <c r="N14" s="5" t="s">
        <v>53</v>
      </c>
      <c r="O14" s="3" t="s">
        <v>54</v>
      </c>
      <c r="P14">
        <v>61</v>
      </c>
      <c r="Q14" s="4">
        <v>6485</v>
      </c>
      <c r="R14">
        <v>0</v>
      </c>
      <c r="S14" s="4" t="s">
        <v>103</v>
      </c>
      <c r="T14" s="4" t="s">
        <v>76</v>
      </c>
      <c r="U14" s="8" t="s">
        <v>57</v>
      </c>
      <c r="V14">
        <v>20</v>
      </c>
      <c r="W14" s="4" t="s">
        <v>104</v>
      </c>
      <c r="X14" s="4">
        <v>3</v>
      </c>
      <c r="Y14" s="4" t="s">
        <v>59</v>
      </c>
      <c r="Z14" s="4" t="s">
        <v>60</v>
      </c>
      <c r="AA14">
        <v>93</v>
      </c>
      <c r="AB14">
        <v>92</v>
      </c>
      <c r="AE14">
        <f>AA14+AB14-AC14+AD14</f>
        <v>185</v>
      </c>
      <c r="AM14">
        <v>3400</v>
      </c>
      <c r="AN14" s="8" t="s">
        <v>77</v>
      </c>
      <c r="AO14" s="6"/>
      <c r="AP14" s="6"/>
      <c r="AS14" t="s">
        <v>61</v>
      </c>
      <c r="AT14" s="3" t="s">
        <v>62</v>
      </c>
      <c r="AU14" t="s">
        <v>63</v>
      </c>
      <c r="AV14" s="7">
        <v>42338</v>
      </c>
    </row>
    <row r="15" spans="1:48" x14ac:dyDescent="0.2">
      <c r="A15" s="3">
        <v>7</v>
      </c>
      <c r="B15">
        <v>11</v>
      </c>
      <c r="C15">
        <v>2015</v>
      </c>
      <c r="D15" s="3">
        <v>16520</v>
      </c>
      <c r="E15" s="3">
        <v>0</v>
      </c>
      <c r="F15" s="3" t="s">
        <v>48</v>
      </c>
      <c r="G15" s="4" t="s">
        <v>105</v>
      </c>
      <c r="H15" s="3" t="s">
        <v>50</v>
      </c>
      <c r="I15" s="3" t="s">
        <v>51</v>
      </c>
      <c r="J15">
        <v>80108</v>
      </c>
      <c r="K15">
        <v>303</v>
      </c>
      <c r="L15" s="3" t="s">
        <v>52</v>
      </c>
      <c r="M15">
        <v>303</v>
      </c>
      <c r="N15" s="5" t="s">
        <v>53</v>
      </c>
      <c r="O15" s="3" t="s">
        <v>54</v>
      </c>
      <c r="P15">
        <v>61</v>
      </c>
      <c r="Q15" s="4">
        <v>6005</v>
      </c>
      <c r="R15">
        <v>0</v>
      </c>
      <c r="S15" s="4" t="s">
        <v>106</v>
      </c>
      <c r="T15" s="4" t="s">
        <v>76</v>
      </c>
      <c r="U15" s="4" t="s">
        <v>107</v>
      </c>
      <c r="V15">
        <v>30</v>
      </c>
      <c r="W15" s="4" t="s">
        <v>108</v>
      </c>
      <c r="X15" s="4">
        <v>10</v>
      </c>
      <c r="Y15" s="4" t="s">
        <v>59</v>
      </c>
      <c r="Z15" s="4" t="s">
        <v>60</v>
      </c>
      <c r="AM15">
        <v>6183</v>
      </c>
      <c r="AN15" s="4"/>
      <c r="AO15" s="4">
        <v>-18</v>
      </c>
      <c r="AP15" s="4">
        <v>0</v>
      </c>
      <c r="AS15" t="s">
        <v>61</v>
      </c>
      <c r="AT15" s="3" t="s">
        <v>62</v>
      </c>
      <c r="AU15" t="s">
        <v>63</v>
      </c>
      <c r="AV15" s="7">
        <v>42338</v>
      </c>
    </row>
    <row r="16" spans="1:48" x14ac:dyDescent="0.2">
      <c r="A16" s="3">
        <v>7</v>
      </c>
      <c r="B16">
        <v>11</v>
      </c>
      <c r="C16">
        <v>2015</v>
      </c>
      <c r="D16" s="3">
        <v>16520</v>
      </c>
      <c r="E16" s="3">
        <v>0</v>
      </c>
      <c r="F16" s="3" t="s">
        <v>48</v>
      </c>
      <c r="G16" s="4" t="s">
        <v>109</v>
      </c>
      <c r="H16" s="3" t="s">
        <v>50</v>
      </c>
      <c r="I16" s="3" t="s">
        <v>51</v>
      </c>
      <c r="J16">
        <v>80108</v>
      </c>
      <c r="K16">
        <v>303</v>
      </c>
      <c r="L16" s="3" t="s">
        <v>52</v>
      </c>
      <c r="M16">
        <v>303</v>
      </c>
      <c r="N16" s="5" t="s">
        <v>53</v>
      </c>
      <c r="O16" s="3" t="s">
        <v>54</v>
      </c>
      <c r="P16">
        <v>61</v>
      </c>
      <c r="Q16" s="4">
        <v>6008</v>
      </c>
      <c r="R16">
        <v>0</v>
      </c>
      <c r="S16" s="4" t="s">
        <v>110</v>
      </c>
      <c r="T16" s="4" t="s">
        <v>76</v>
      </c>
      <c r="U16" s="4" t="s">
        <v>107</v>
      </c>
      <c r="V16">
        <v>30</v>
      </c>
      <c r="W16" s="4" t="s">
        <v>73</v>
      </c>
      <c r="X16" s="4">
        <v>10</v>
      </c>
      <c r="Y16" s="4" t="s">
        <v>59</v>
      </c>
      <c r="Z16" s="4" t="s">
        <v>60</v>
      </c>
      <c r="AM16">
        <v>14563</v>
      </c>
      <c r="AN16" s="4"/>
      <c r="AO16" s="4">
        <v>115</v>
      </c>
      <c r="AP16" s="4">
        <v>0</v>
      </c>
      <c r="AS16" t="s">
        <v>61</v>
      </c>
      <c r="AT16" s="3" t="s">
        <v>62</v>
      </c>
      <c r="AU16" t="s">
        <v>63</v>
      </c>
      <c r="AV16" s="7">
        <v>42338</v>
      </c>
    </row>
    <row r="17" spans="1:48" x14ac:dyDescent="0.2">
      <c r="A17" s="3">
        <v>7</v>
      </c>
      <c r="B17">
        <v>11</v>
      </c>
      <c r="C17">
        <v>2015</v>
      </c>
      <c r="D17" s="3">
        <v>16520</v>
      </c>
      <c r="E17" s="3">
        <v>0</v>
      </c>
      <c r="F17" s="3" t="s">
        <v>48</v>
      </c>
      <c r="G17" s="4" t="s">
        <v>111</v>
      </c>
      <c r="H17" s="3" t="s">
        <v>50</v>
      </c>
      <c r="I17" s="3" t="s">
        <v>51</v>
      </c>
      <c r="J17">
        <v>80108</v>
      </c>
      <c r="K17">
        <v>303</v>
      </c>
      <c r="L17" s="3" t="s">
        <v>52</v>
      </c>
      <c r="M17">
        <v>303</v>
      </c>
      <c r="N17" s="5" t="s">
        <v>53</v>
      </c>
      <c r="O17" s="3" t="s">
        <v>54</v>
      </c>
      <c r="P17">
        <v>61</v>
      </c>
      <c r="Q17" s="4">
        <v>6088</v>
      </c>
      <c r="R17">
        <v>0</v>
      </c>
      <c r="S17" s="4" t="s">
        <v>112</v>
      </c>
      <c r="T17" s="4" t="s">
        <v>76</v>
      </c>
      <c r="U17" s="4" t="s">
        <v>107</v>
      </c>
      <c r="V17">
        <v>30</v>
      </c>
      <c r="W17" s="4" t="s">
        <v>108</v>
      </c>
      <c r="X17" s="4">
        <v>26</v>
      </c>
      <c r="Y17" s="4" t="s">
        <v>67</v>
      </c>
      <c r="Z17" s="4" t="s">
        <v>60</v>
      </c>
      <c r="AM17">
        <v>10015</v>
      </c>
      <c r="AN17" s="4"/>
      <c r="AO17" s="4">
        <v>28</v>
      </c>
      <c r="AP17" s="4">
        <v>0</v>
      </c>
      <c r="AS17" t="s">
        <v>61</v>
      </c>
      <c r="AT17" s="3" t="s">
        <v>62</v>
      </c>
      <c r="AU17" t="s">
        <v>63</v>
      </c>
      <c r="AV17" s="7">
        <v>42338</v>
      </c>
    </row>
    <row r="18" spans="1:48" x14ac:dyDescent="0.2">
      <c r="A18" s="3">
        <v>7</v>
      </c>
      <c r="B18">
        <v>11</v>
      </c>
      <c r="C18">
        <v>2015</v>
      </c>
      <c r="D18" s="3">
        <v>16520</v>
      </c>
      <c r="E18" s="3">
        <v>0</v>
      </c>
      <c r="F18" s="3" t="s">
        <v>48</v>
      </c>
      <c r="G18" s="4" t="s">
        <v>113</v>
      </c>
      <c r="H18" s="3" t="s">
        <v>50</v>
      </c>
      <c r="I18" s="3" t="s">
        <v>51</v>
      </c>
      <c r="J18">
        <v>80108</v>
      </c>
      <c r="K18">
        <v>303</v>
      </c>
      <c r="L18" s="3" t="s">
        <v>52</v>
      </c>
      <c r="M18">
        <v>303</v>
      </c>
      <c r="N18" s="5" t="s">
        <v>53</v>
      </c>
      <c r="O18" s="3" t="s">
        <v>54</v>
      </c>
      <c r="P18">
        <v>61</v>
      </c>
      <c r="Q18" s="4">
        <v>6452</v>
      </c>
      <c r="R18">
        <v>0</v>
      </c>
      <c r="S18" s="4" t="s">
        <v>114</v>
      </c>
      <c r="T18" s="4" t="s">
        <v>76</v>
      </c>
      <c r="U18" s="4" t="s">
        <v>115</v>
      </c>
      <c r="W18" s="4" t="s">
        <v>101</v>
      </c>
      <c r="X18" s="4">
        <v>2</v>
      </c>
      <c r="Y18" s="4" t="s">
        <v>59</v>
      </c>
      <c r="Z18" s="4" t="s">
        <v>60</v>
      </c>
      <c r="AA18">
        <v>0</v>
      </c>
      <c r="AE18">
        <f t="shared" ref="AE18:AE20" si="2">AA18+AB18-AC18+AD18</f>
        <v>0</v>
      </c>
      <c r="AN18" s="8" t="s">
        <v>77</v>
      </c>
      <c r="AO18" s="6"/>
      <c r="AP18" s="6"/>
      <c r="AS18" t="s">
        <v>61</v>
      </c>
      <c r="AT18" s="3" t="s">
        <v>62</v>
      </c>
      <c r="AU18" t="s">
        <v>63</v>
      </c>
      <c r="AV18" s="7">
        <v>42338</v>
      </c>
    </row>
    <row r="19" spans="1:48" x14ac:dyDescent="0.2">
      <c r="A19" s="3">
        <v>7</v>
      </c>
      <c r="B19">
        <v>11</v>
      </c>
      <c r="C19">
        <v>2015</v>
      </c>
      <c r="D19" s="3">
        <v>16520</v>
      </c>
      <c r="E19" s="3">
        <v>0</v>
      </c>
      <c r="F19" s="3" t="s">
        <v>48</v>
      </c>
      <c r="G19" s="4" t="s">
        <v>116</v>
      </c>
      <c r="H19" s="3" t="s">
        <v>50</v>
      </c>
      <c r="I19" s="3" t="s">
        <v>51</v>
      </c>
      <c r="J19">
        <v>80108</v>
      </c>
      <c r="K19">
        <v>303</v>
      </c>
      <c r="L19" s="3" t="s">
        <v>52</v>
      </c>
      <c r="M19">
        <v>303</v>
      </c>
      <c r="N19" s="5" t="s">
        <v>53</v>
      </c>
      <c r="O19" s="3" t="s">
        <v>54</v>
      </c>
      <c r="P19">
        <v>61</v>
      </c>
      <c r="Q19" s="4">
        <v>6084</v>
      </c>
      <c r="R19">
        <v>0</v>
      </c>
      <c r="S19" s="9" t="s">
        <v>117</v>
      </c>
      <c r="T19" s="4" t="s">
        <v>118</v>
      </c>
      <c r="U19" s="4" t="s">
        <v>115</v>
      </c>
      <c r="W19" s="4" t="s">
        <v>66</v>
      </c>
      <c r="X19" s="4">
        <v>35</v>
      </c>
      <c r="Y19" s="4" t="s">
        <v>67</v>
      </c>
      <c r="Z19" s="4" t="s">
        <v>60</v>
      </c>
      <c r="AN19" s="4"/>
      <c r="AO19" s="6"/>
      <c r="AP19" s="6"/>
      <c r="AS19" t="s">
        <v>61</v>
      </c>
      <c r="AT19" s="3" t="s">
        <v>62</v>
      </c>
      <c r="AU19" t="s">
        <v>63</v>
      </c>
      <c r="AV19" s="7">
        <v>42338</v>
      </c>
    </row>
    <row r="20" spans="1:48" x14ac:dyDescent="0.2">
      <c r="A20" s="3">
        <v>7</v>
      </c>
      <c r="B20">
        <v>11</v>
      </c>
      <c r="C20">
        <v>2015</v>
      </c>
      <c r="D20" s="3">
        <v>16520</v>
      </c>
      <c r="E20" s="3">
        <v>0</v>
      </c>
      <c r="F20" s="3" t="s">
        <v>48</v>
      </c>
      <c r="G20" s="4" t="s">
        <v>119</v>
      </c>
      <c r="H20" s="3" t="s">
        <v>50</v>
      </c>
      <c r="I20" s="3" t="s">
        <v>51</v>
      </c>
      <c r="J20">
        <v>80108</v>
      </c>
      <c r="K20">
        <v>303</v>
      </c>
      <c r="L20" s="3" t="s">
        <v>52</v>
      </c>
      <c r="M20">
        <v>303</v>
      </c>
      <c r="N20" s="5" t="s">
        <v>53</v>
      </c>
      <c r="O20" s="3" t="s">
        <v>54</v>
      </c>
      <c r="P20">
        <v>61</v>
      </c>
      <c r="Q20" s="4">
        <v>6790</v>
      </c>
      <c r="R20">
        <v>0</v>
      </c>
      <c r="S20" s="4" t="s">
        <v>120</v>
      </c>
      <c r="T20" s="4" t="s">
        <v>76</v>
      </c>
      <c r="U20" s="4" t="s">
        <v>115</v>
      </c>
      <c r="W20" s="4" t="s">
        <v>101</v>
      </c>
      <c r="X20" s="4">
        <v>35</v>
      </c>
      <c r="Y20" s="4" t="s">
        <v>67</v>
      </c>
      <c r="Z20" s="4" t="s">
        <v>60</v>
      </c>
      <c r="AA20">
        <v>93</v>
      </c>
      <c r="AE20">
        <f t="shared" si="2"/>
        <v>93</v>
      </c>
      <c r="AN20" s="8" t="s">
        <v>77</v>
      </c>
      <c r="AO20" s="6"/>
      <c r="AP20" s="6"/>
      <c r="AS20" t="s">
        <v>61</v>
      </c>
      <c r="AT20" s="3" t="s">
        <v>62</v>
      </c>
      <c r="AU20" t="s">
        <v>63</v>
      </c>
      <c r="AV20" s="7">
        <v>42338</v>
      </c>
    </row>
    <row r="21" spans="1:48" x14ac:dyDescent="0.2">
      <c r="A21" s="3">
        <v>7</v>
      </c>
      <c r="B21">
        <v>11</v>
      </c>
      <c r="C21">
        <v>2015</v>
      </c>
      <c r="D21" s="3">
        <v>16520</v>
      </c>
      <c r="E21" s="3">
        <v>0</v>
      </c>
      <c r="F21" s="3" t="s">
        <v>48</v>
      </c>
      <c r="G21" s="4" t="s">
        <v>121</v>
      </c>
      <c r="H21" s="3" t="s">
        <v>50</v>
      </c>
      <c r="I21" s="3" t="s">
        <v>51</v>
      </c>
      <c r="J21">
        <v>80108</v>
      </c>
      <c r="K21">
        <v>303</v>
      </c>
      <c r="L21" s="3" t="s">
        <v>52</v>
      </c>
      <c r="M21">
        <v>303</v>
      </c>
      <c r="N21" s="5" t="s">
        <v>53</v>
      </c>
      <c r="O21" s="3" t="s">
        <v>54</v>
      </c>
      <c r="P21">
        <v>61</v>
      </c>
      <c r="Q21" s="4">
        <v>6300</v>
      </c>
      <c r="R21">
        <v>0</v>
      </c>
      <c r="S21" s="4" t="s">
        <v>99</v>
      </c>
      <c r="T21" s="4" t="s">
        <v>76</v>
      </c>
      <c r="U21" s="4" t="s">
        <v>122</v>
      </c>
      <c r="W21" s="4" t="s">
        <v>101</v>
      </c>
      <c r="X21" s="4">
        <v>28</v>
      </c>
      <c r="Y21" s="4" t="s">
        <v>59</v>
      </c>
      <c r="Z21" s="4" t="s">
        <v>60</v>
      </c>
      <c r="AN21" s="4"/>
      <c r="AO21" s="5"/>
      <c r="AP21" s="6"/>
      <c r="AS21" t="s">
        <v>61</v>
      </c>
      <c r="AT21" s="3" t="s">
        <v>62</v>
      </c>
      <c r="AU21" t="s">
        <v>63</v>
      </c>
      <c r="AV21" s="7">
        <v>42338</v>
      </c>
    </row>
    <row r="22" spans="1:48" x14ac:dyDescent="0.2">
      <c r="A22" s="3">
        <v>7</v>
      </c>
      <c r="B22">
        <v>11</v>
      </c>
      <c r="C22">
        <v>2015</v>
      </c>
      <c r="D22" s="3">
        <v>16520</v>
      </c>
      <c r="E22" s="3">
        <v>0</v>
      </c>
      <c r="F22" s="3" t="s">
        <v>48</v>
      </c>
      <c r="G22" s="4" t="s">
        <v>123</v>
      </c>
      <c r="H22" s="3" t="s">
        <v>50</v>
      </c>
      <c r="I22" s="3" t="s">
        <v>51</v>
      </c>
      <c r="J22">
        <v>80108</v>
      </c>
      <c r="K22">
        <v>303</v>
      </c>
      <c r="L22" s="3" t="s">
        <v>52</v>
      </c>
      <c r="M22">
        <v>303</v>
      </c>
      <c r="N22" s="5" t="s">
        <v>53</v>
      </c>
      <c r="O22" s="3" t="s">
        <v>54</v>
      </c>
      <c r="P22">
        <v>61</v>
      </c>
      <c r="Q22" s="4">
        <v>6378</v>
      </c>
      <c r="R22">
        <v>0</v>
      </c>
      <c r="S22" s="4" t="s">
        <v>124</v>
      </c>
      <c r="T22" s="4" t="s">
        <v>76</v>
      </c>
      <c r="U22" s="4" t="s">
        <v>115</v>
      </c>
      <c r="W22" s="4" t="s">
        <v>73</v>
      </c>
      <c r="X22" s="4">
        <v>3</v>
      </c>
      <c r="Y22" s="4" t="s">
        <v>59</v>
      </c>
      <c r="Z22" s="4" t="s">
        <v>60</v>
      </c>
      <c r="AN22" s="4"/>
      <c r="AO22" s="6"/>
      <c r="AP22" s="6"/>
      <c r="AS22" t="s">
        <v>61</v>
      </c>
      <c r="AT22" s="3" t="s">
        <v>62</v>
      </c>
      <c r="AU22" t="s">
        <v>63</v>
      </c>
      <c r="AV22" s="7">
        <v>42338</v>
      </c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11-15 Form 7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Mayerle</dc:creator>
  <cp:lastModifiedBy>Mayerle</cp:lastModifiedBy>
  <dcterms:created xsi:type="dcterms:W3CDTF">2015-12-11T19:13:19Z</dcterms:created>
  <dcterms:modified xsi:type="dcterms:W3CDTF">2016-01-12T17:55:25Z</dcterms:modified>
</cp:coreProperties>
</file>