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11685"/>
  </bookViews>
  <sheets>
    <sheet name="OCTOBER 2015" sheetId="1" r:id="rId1"/>
  </sheets>
  <calcPr calcId="145621"/>
</workbook>
</file>

<file path=xl/calcChain.xml><?xml version="1.0" encoding="utf-8"?>
<calcChain xmlns="http://schemas.openxmlformats.org/spreadsheetml/2006/main">
  <c r="AE3" i="1" l="1"/>
  <c r="AE4" i="1"/>
  <c r="AE5" i="1"/>
  <c r="AE2" i="1"/>
</calcChain>
</file>

<file path=xl/sharedStrings.xml><?xml version="1.0" encoding="utf-8"?>
<sst xmlns="http://schemas.openxmlformats.org/spreadsheetml/2006/main" count="132" uniqueCount="76">
  <si>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</si>
  <si>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</si>
  <si>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</si>
  <si>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</si>
  <si>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</si>
  <si>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</si>
  <si>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</si>
  <si>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</si>
  <si>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</si>
  <si>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</si>
  <si>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</si>
  <si>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</si>
  <si>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</si>
  <si>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</si>
  <si>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</si>
  <si>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</si>
  <si>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</si>
  <si>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</si>
  <si>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</si>
  <si>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</si>
  <si>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</si>
  <si>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</si>
  <si>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</si>
  <si>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</si>
  <si>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</si>
  <si>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</si>
  <si>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</si>
  <si>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</si>
  <si>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</si>
  <si>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</si>
  <si>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</si>
  <si>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</si>
  <si>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</si>
  <si>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</si>
  <si>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</si>
  <si>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</si>
  <si>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</si>
  <si>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</si>
  <si>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</si>
  <si>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</si>
  <si>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</si>
  <si>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</si>
  <si>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</si>
  <si>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</si>
  <si>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</si>
  <si>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</si>
  <si>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</si>
  <si>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</si>
  <si>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MCCARTNEY ENGINEERING LLC</t>
  </si>
  <si>
    <t>4251 KIPLING STREET SUITE 575</t>
  </si>
  <si>
    <t>WHEAT RIDGE</t>
  </si>
  <si>
    <t>CO</t>
  </si>
  <si>
    <t>830-7208</t>
  </si>
  <si>
    <t>830-7004</t>
  </si>
  <si>
    <t>N</t>
  </si>
  <si>
    <t>HSR-FULLENWIDER 4-10</t>
  </si>
  <si>
    <t>JSND</t>
  </si>
  <si>
    <t>PR</t>
  </si>
  <si>
    <t>NWNW</t>
  </si>
  <si>
    <t>2S</t>
  </si>
  <si>
    <t>66W</t>
  </si>
  <si>
    <t>P</t>
  </si>
  <si>
    <t>JACK MCCARTNEY</t>
  </si>
  <si>
    <t>MANAGER</t>
  </si>
  <si>
    <t>HSR-FULLENWIDER 8-9</t>
  </si>
  <si>
    <t>SENE</t>
  </si>
  <si>
    <t>HSR-FULLENWIDER 12-10</t>
  </si>
  <si>
    <t>NWSW</t>
  </si>
  <si>
    <t>HSR-FULLENWIDER 6-10</t>
  </si>
  <si>
    <t>SENW</t>
  </si>
  <si>
    <t>SEEDORF #1</t>
  </si>
  <si>
    <t>NBRR</t>
  </si>
  <si>
    <t>NWNE</t>
  </si>
  <si>
    <t>2N</t>
  </si>
  <si>
    <t>48W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</si>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</sst>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Fill="1"/>
    <xf numFmtId="14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"/>
  <sheetViews>
    <sheetView tabSelected="1" zoomScale="80" zoomScaleNormal="80" workbookViewId="0">
      <selection activeCell="A8" sqref="A8:C8"/>
    </sheetView>
  </sheetViews>
  <sheetFormatPr defaultRowHeight="15" x14ac:dyDescent="0.25"/>
  <cols>
    <col min="19" max="19" width="23" customWidth="1"/>
    <col min="48" max="48" width="1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10</v>
      </c>
      <c r="C2">
        <v>2015</v>
      </c>
      <c r="D2">
        <v>55030</v>
      </c>
      <c r="F2" t="s">
        <v>48</v>
      </c>
      <c r="G2" t="s">
        <v>49</v>
      </c>
      <c r="H2" t="s">
        <v>50</v>
      </c>
      <c r="I2" t="s">
        <v>51</v>
      </c>
      <c r="J2">
        <v>80033</v>
      </c>
      <c r="K2">
        <v>303</v>
      </c>
      <c r="L2" t="s">
        <v>52</v>
      </c>
      <c r="M2">
        <v>303</v>
      </c>
      <c r="N2" t="s">
        <v>53</v>
      </c>
      <c r="O2" t="s">
        <v>54</v>
      </c>
      <c r="P2">
        <v>1</v>
      </c>
      <c r="Q2">
        <v>9283</v>
      </c>
      <c r="R2">
        <v>0</v>
      </c>
      <c r="S2" t="s">
        <v>55</v>
      </c>
      <c r="T2" t="s">
        <v>56</v>
      </c>
      <c r="U2" t="s">
        <v>57</v>
      </c>
      <c r="V2" s="1">
        <v>30</v>
      </c>
      <c r="W2" t="s">
        <v>58</v>
      </c>
      <c r="X2">
        <v>10</v>
      </c>
      <c r="Y2" t="s">
        <v>59</v>
      </c>
      <c r="Z2" t="s">
        <v>60</v>
      </c>
      <c r="AA2" s="1">
        <v>90</v>
      </c>
      <c r="AB2" s="1">
        <v>12</v>
      </c>
      <c r="AC2" s="1"/>
      <c r="AD2" s="1"/>
      <c r="AE2" s="1">
        <f>((AA2+AB2)-AC2)+AD2</f>
        <v>102</v>
      </c>
      <c r="AF2" s="1">
        <v>359</v>
      </c>
      <c r="AJ2" s="1">
        <v>359</v>
      </c>
      <c r="AK2" s="1"/>
      <c r="AL2">
        <v>1254</v>
      </c>
      <c r="AN2" t="s">
        <v>61</v>
      </c>
      <c r="AS2" t="s">
        <v>62</v>
      </c>
      <c r="AU2" t="s">
        <v>63</v>
      </c>
      <c r="AV2" s="2">
        <v>42374</v>
      </c>
    </row>
    <row r="3" spans="1:48" x14ac:dyDescent="0.25">
      <c r="A3">
        <v>7</v>
      </c>
      <c r="B3">
        <v>10</v>
      </c>
      <c r="C3">
        <v>2015</v>
      </c>
      <c r="D3">
        <v>55030</v>
      </c>
      <c r="F3" t="s">
        <v>48</v>
      </c>
      <c r="G3" t="s">
        <v>49</v>
      </c>
      <c r="H3" t="s">
        <v>50</v>
      </c>
      <c r="I3" t="s">
        <v>51</v>
      </c>
      <c r="J3">
        <v>80033</v>
      </c>
      <c r="K3">
        <v>303</v>
      </c>
      <c r="L3" t="s">
        <v>52</v>
      </c>
      <c r="M3">
        <v>303</v>
      </c>
      <c r="N3" t="s">
        <v>53</v>
      </c>
      <c r="O3" t="s">
        <v>54</v>
      </c>
      <c r="P3">
        <v>1</v>
      </c>
      <c r="Q3">
        <v>9315</v>
      </c>
      <c r="R3">
        <v>0</v>
      </c>
      <c r="S3" t="s">
        <v>64</v>
      </c>
      <c r="T3" t="s">
        <v>56</v>
      </c>
      <c r="U3" t="s">
        <v>57</v>
      </c>
      <c r="V3" s="1">
        <v>30</v>
      </c>
      <c r="W3" t="s">
        <v>65</v>
      </c>
      <c r="X3">
        <v>9</v>
      </c>
      <c r="Y3" t="s">
        <v>59</v>
      </c>
      <c r="Z3" t="s">
        <v>60</v>
      </c>
      <c r="AA3" s="1">
        <v>48</v>
      </c>
      <c r="AB3" s="1">
        <v>14</v>
      </c>
      <c r="AC3" s="1"/>
      <c r="AD3" s="1"/>
      <c r="AE3" s="1">
        <f t="shared" ref="AE3:AE5" si="0">((AA3+AB3)-AC3)+AD3</f>
        <v>62</v>
      </c>
      <c r="AF3" s="1">
        <v>386</v>
      </c>
      <c r="AJ3" s="1">
        <v>386</v>
      </c>
      <c r="AK3" s="1"/>
      <c r="AL3">
        <v>1303</v>
      </c>
      <c r="AN3" t="s">
        <v>61</v>
      </c>
      <c r="AS3" t="s">
        <v>62</v>
      </c>
      <c r="AU3" t="s">
        <v>63</v>
      </c>
      <c r="AV3" s="2">
        <v>42374</v>
      </c>
    </row>
    <row r="4" spans="1:48" x14ac:dyDescent="0.25">
      <c r="A4">
        <v>7</v>
      </c>
      <c r="B4">
        <v>10</v>
      </c>
      <c r="C4">
        <v>2015</v>
      </c>
      <c r="D4">
        <v>55030</v>
      </c>
      <c r="F4" t="s">
        <v>48</v>
      </c>
      <c r="G4" t="s">
        <v>49</v>
      </c>
      <c r="H4" t="s">
        <v>50</v>
      </c>
      <c r="I4" t="s">
        <v>51</v>
      </c>
      <c r="J4">
        <v>80033</v>
      </c>
      <c r="K4">
        <v>303</v>
      </c>
      <c r="L4" t="s">
        <v>52</v>
      </c>
      <c r="M4">
        <v>303</v>
      </c>
      <c r="N4" t="s">
        <v>53</v>
      </c>
      <c r="O4" t="s">
        <v>54</v>
      </c>
      <c r="P4">
        <v>1</v>
      </c>
      <c r="Q4">
        <v>9302</v>
      </c>
      <c r="R4">
        <v>0</v>
      </c>
      <c r="S4" t="s">
        <v>66</v>
      </c>
      <c r="T4" t="s">
        <v>56</v>
      </c>
      <c r="U4" t="s">
        <v>57</v>
      </c>
      <c r="V4" s="1">
        <v>30</v>
      </c>
      <c r="W4" t="s">
        <v>67</v>
      </c>
      <c r="X4">
        <v>10</v>
      </c>
      <c r="Y4" t="s">
        <v>59</v>
      </c>
      <c r="Z4" t="s">
        <v>60</v>
      </c>
      <c r="AA4" s="1">
        <v>55</v>
      </c>
      <c r="AB4" s="1">
        <v>10</v>
      </c>
      <c r="AC4" s="1"/>
      <c r="AD4" s="1"/>
      <c r="AE4" s="1">
        <f t="shared" si="0"/>
        <v>65</v>
      </c>
      <c r="AF4" s="1">
        <v>182</v>
      </c>
      <c r="AJ4" s="1">
        <v>182</v>
      </c>
      <c r="AK4" s="1"/>
      <c r="AL4">
        <v>1365</v>
      </c>
      <c r="AN4" t="s">
        <v>61</v>
      </c>
      <c r="AS4" t="s">
        <v>62</v>
      </c>
      <c r="AU4" t="s">
        <v>63</v>
      </c>
      <c r="AV4" s="2">
        <v>42374</v>
      </c>
    </row>
    <row r="5" spans="1:48" x14ac:dyDescent="0.25">
      <c r="A5">
        <v>7</v>
      </c>
      <c r="B5">
        <v>10</v>
      </c>
      <c r="C5">
        <v>2015</v>
      </c>
      <c r="D5">
        <v>55030</v>
      </c>
      <c r="F5" t="s">
        <v>48</v>
      </c>
      <c r="G5" t="s">
        <v>49</v>
      </c>
      <c r="H5" t="s">
        <v>50</v>
      </c>
      <c r="I5" t="s">
        <v>51</v>
      </c>
      <c r="J5">
        <v>80033</v>
      </c>
      <c r="K5">
        <v>303</v>
      </c>
      <c r="L5" t="s">
        <v>52</v>
      </c>
      <c r="M5">
        <v>303</v>
      </c>
      <c r="N5" t="s">
        <v>53</v>
      </c>
      <c r="O5" t="s">
        <v>54</v>
      </c>
      <c r="P5">
        <v>1</v>
      </c>
      <c r="Q5">
        <v>9261</v>
      </c>
      <c r="R5">
        <v>0</v>
      </c>
      <c r="S5" t="s">
        <v>68</v>
      </c>
      <c r="T5" t="s">
        <v>56</v>
      </c>
      <c r="U5" t="s">
        <v>57</v>
      </c>
      <c r="V5" s="1">
        <v>30</v>
      </c>
      <c r="W5" t="s">
        <v>69</v>
      </c>
      <c r="X5">
        <v>10</v>
      </c>
      <c r="Y5" t="s">
        <v>59</v>
      </c>
      <c r="Z5" t="s">
        <v>60</v>
      </c>
      <c r="AA5" s="1">
        <v>209</v>
      </c>
      <c r="AB5" s="1">
        <v>55</v>
      </c>
      <c r="AC5" s="1"/>
      <c r="AD5" s="1"/>
      <c r="AE5" s="1">
        <f t="shared" si="0"/>
        <v>264</v>
      </c>
      <c r="AF5" s="1">
        <v>1033</v>
      </c>
      <c r="AJ5" s="1">
        <v>1033</v>
      </c>
      <c r="AK5" s="1"/>
      <c r="AL5">
        <v>1365</v>
      </c>
      <c r="AN5" t="s">
        <v>61</v>
      </c>
      <c r="AS5" t="s">
        <v>62</v>
      </c>
      <c r="AU5" t="s">
        <v>63</v>
      </c>
      <c r="AV5" s="2">
        <v>42374</v>
      </c>
    </row>
    <row r="6" spans="1:48" x14ac:dyDescent="0.25">
      <c r="A6">
        <v>7</v>
      </c>
      <c r="B6">
        <v>10</v>
      </c>
      <c r="C6">
        <v>2015</v>
      </c>
      <c r="D6">
        <v>55030</v>
      </c>
      <c r="F6" t="s">
        <v>48</v>
      </c>
      <c r="G6" t="s">
        <v>49</v>
      </c>
      <c r="H6" t="s">
        <v>50</v>
      </c>
      <c r="I6" t="s">
        <v>51</v>
      </c>
      <c r="J6">
        <v>80033</v>
      </c>
      <c r="K6">
        <v>303</v>
      </c>
      <c r="L6" t="s">
        <v>52</v>
      </c>
      <c r="M6">
        <v>303</v>
      </c>
      <c r="N6" t="s">
        <v>53</v>
      </c>
      <c r="O6" t="s">
        <v>54</v>
      </c>
      <c r="P6">
        <v>125</v>
      </c>
      <c r="Q6">
        <v>5105</v>
      </c>
      <c r="R6">
        <v>0</v>
      </c>
      <c r="S6" t="s">
        <v>70</v>
      </c>
      <c r="T6" t="s">
        <v>71</v>
      </c>
      <c r="U6" t="s">
        <v>57</v>
      </c>
      <c r="V6" s="1">
        <v>30</v>
      </c>
      <c r="W6" t="s">
        <v>72</v>
      </c>
      <c r="X6">
        <v>21</v>
      </c>
      <c r="Y6" t="s">
        <v>73</v>
      </c>
      <c r="Z6" t="s">
        <v>74</v>
      </c>
      <c r="AC6" s="1"/>
      <c r="AD6" s="1"/>
      <c r="AE6" s="1"/>
      <c r="AF6" s="1">
        <v>277</v>
      </c>
      <c r="AG6" s="1"/>
      <c r="AH6" s="1"/>
      <c r="AI6" s="1"/>
      <c r="AJ6" s="1">
        <v>277</v>
      </c>
      <c r="AL6">
        <v>985</v>
      </c>
      <c r="AM6" t="s">
        <v>75</v>
      </c>
      <c r="AN6" t="s">
        <v>61</v>
      </c>
      <c r="AS6" t="s">
        <v>62</v>
      </c>
      <c r="AU6" t="s">
        <v>63</v>
      </c>
      <c r="AV6" s="2">
        <v>42374</v>
      </c>
    </row>
    <row r="8" spans="1:48" x14ac:dyDescent="0.25">
      <c r="A8" s="1"/>
      <c r="B8" s="1"/>
      <c r="C8" s="1"/>
    </row>
    <row r="10" spans="1:48" x14ac:dyDescent="0.25">
      <c r="AE10" t="s">
        <v>75</v>
      </c>
    </row>
    <row r="11" spans="1:48" x14ac:dyDescent="0.25">
      <c r="AB11" t="s">
        <v>75</v>
      </c>
      <c r="AE11" t="s">
        <v>75</v>
      </c>
    </row>
    <row r="19" spans="31:31" x14ac:dyDescent="0.25">
      <c r="AE19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McCartney</dc:creator>
  <cp:lastModifiedBy>McCartney</cp:lastModifiedBy>
  <dcterms:created xsi:type="dcterms:W3CDTF">2015-09-30T15:38:42Z</dcterms:created>
  <dcterms:modified xsi:type="dcterms:W3CDTF">2016-01-04T18:59:14Z</dcterms:modified>
</cp:coreProperties>
</file>