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<sst xmlns="http://schemas.openxmlformats.org/spreadsheetml/2006/main" count="41" uniqueCount="37">
  <si>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</si>
  <si>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</si>
  <si>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</si>
  <si>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</si>
  <si>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</si>
  <si>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</si>
  <si>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</si>
  <si>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</si>
  <si>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</si>
  <si>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</si>
  <si>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</si>
  <si>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</si>
  <si>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</si>
  <si>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</si>
  <si>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</si>
  <si>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</si>
  <si>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</si>
  <si>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</si>
  <si>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</si>
  <si>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</si>
  <si>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</si>
  <si>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</si>
  <si>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</si>
  <si>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</si>
  <si>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</si>
  <si>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</si>
  <si>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</si>
  <si>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</si>
  <si>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</si>
  <si>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</si>
  <si>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</si>
  <si>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</si>
  <si>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</si>
  <si>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</si>
  <si>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Souther Ute Com F 2</t>
  </si>
  <si>
    <t>SESE SEC 8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</si>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</sst>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200.3</v>
      </c>
      <c r="E9" s="5">
        <v>699.99</v>
      </c>
      <c r="F9" s="5">
        <v>-0.82</v>
      </c>
      <c r="G9" s="5">
        <v>-0.3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200.3</v>
      </c>
      <c r="E10" s="5">
        <v>799.73</v>
      </c>
      <c r="F10" s="5">
        <v>-7.36</v>
      </c>
      <c r="G10" s="5">
        <v>-2.72</v>
      </c>
    </row>
    <row r="11" spans="1:11" ht="15.75" thickBot="1" x14ac:dyDescent="0.3">
      <c r="A11" s="19" t="s">
        <v>35</v>
      </c>
      <c r="B11" s="5">
        <v>900</v>
      </c>
      <c r="C11" s="6">
        <v>10</v>
      </c>
      <c r="D11" s="5">
        <v>200.3</v>
      </c>
      <c r="E11" s="5">
        <v>898.73</v>
      </c>
      <c r="F11" s="5">
        <v>-20.41</v>
      </c>
      <c r="G11" s="5">
        <v>-7.55</v>
      </c>
    </row>
    <row r="12" spans="1:11" ht="15.75" thickBot="1" x14ac:dyDescent="0.3">
      <c r="A12" s="16" t="s">
        <v>10</v>
      </c>
      <c r="B12" s="5">
        <v>1000</v>
      </c>
      <c r="C12" s="6">
        <v>14</v>
      </c>
      <c r="D12" s="5">
        <v>200.3</v>
      </c>
      <c r="E12" s="5">
        <v>996.53</v>
      </c>
      <c r="F12" s="5">
        <v>-39.909999999999997</v>
      </c>
      <c r="G12" s="5">
        <v>-14.76</v>
      </c>
    </row>
    <row r="13" spans="1:11" ht="15.75" thickBot="1" x14ac:dyDescent="0.3">
      <c r="A13" s="15" t="s">
        <v>36</v>
      </c>
      <c r="B13" s="5">
        <v>1100</v>
      </c>
      <c r="C13" s="6">
        <v>18</v>
      </c>
      <c r="D13" s="5">
        <v>200.3</v>
      </c>
      <c r="E13" s="5">
        <v>1092.6300000000001</v>
      </c>
      <c r="F13" s="5">
        <v>-65.75</v>
      </c>
      <c r="G13" s="5">
        <v>-24.32</v>
      </c>
    </row>
    <row r="14" spans="1:11" ht="15.75" thickBot="1" x14ac:dyDescent="0.3">
      <c r="A14" s="16" t="s">
        <v>29</v>
      </c>
      <c r="B14" s="5">
        <v>1200</v>
      </c>
      <c r="C14" s="6">
        <v>22</v>
      </c>
      <c r="D14" s="5">
        <v>200.3</v>
      </c>
      <c r="E14" s="5">
        <v>1186.58</v>
      </c>
      <c r="F14" s="5">
        <v>-97.82</v>
      </c>
      <c r="G14" s="5">
        <v>-36.18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26</v>
      </c>
      <c r="D15" s="5">
        <v>200.3</v>
      </c>
      <c r="E15" s="5">
        <v>1277.92</v>
      </c>
      <c r="F15" s="5">
        <v>-135.96</v>
      </c>
      <c r="G15" s="5">
        <v>-50.29</v>
      </c>
    </row>
    <row r="16" spans="1:11" ht="15.75" thickBot="1" x14ac:dyDescent="0.3">
      <c r="A16" s="16" t="s">
        <v>13</v>
      </c>
      <c r="B16" s="5">
        <v>1400</v>
      </c>
      <c r="C16" s="6">
        <v>30</v>
      </c>
      <c r="D16" s="5">
        <v>200.3</v>
      </c>
      <c r="E16" s="5">
        <v>1366.2</v>
      </c>
      <c r="F16" s="5">
        <v>-179.99</v>
      </c>
      <c r="G16" s="5">
        <v>-66.58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34</v>
      </c>
      <c r="D17" s="17">
        <v>200.3</v>
      </c>
      <c r="E17" s="17">
        <v>1450.98</v>
      </c>
      <c r="F17" s="17">
        <v>-229.68</v>
      </c>
      <c r="G17" s="17">
        <v>-84.96</v>
      </c>
    </row>
    <row r="18" spans="1:7" ht="15.75" thickBot="1" x14ac:dyDescent="0.3">
      <c r="A18" s="16" t="s">
        <v>15</v>
      </c>
      <c r="B18" s="21">
        <v>1600</v>
      </c>
      <c r="C18" s="1">
        <v>38</v>
      </c>
      <c r="D18" s="1">
        <v>200.3</v>
      </c>
      <c r="E18" s="1">
        <v>1531.87</v>
      </c>
      <c r="F18" s="1">
        <v>-284.79000000000002</v>
      </c>
      <c r="G18" s="1">
        <v>-105.34</v>
      </c>
    </row>
    <row r="19" spans="1:7" x14ac:dyDescent="0.25">
      <c r="A19" t="str">
        <f>INDEX(Lookup!C2:C12,Lookup!D2)</f>
        <v>SPCS-Colorado South-NAD83</v>
      </c>
      <c r="B19" s="21">
        <v>1700</v>
      </c>
      <c r="C19" s="1">
        <v>39.26</v>
      </c>
      <c r="D19" s="1">
        <v>200.3</v>
      </c>
      <c r="E19" s="1">
        <v>1609.52</v>
      </c>
      <c r="F19" s="1">
        <v>-343.89</v>
      </c>
      <c r="G19" s="1">
        <v>-127.2</v>
      </c>
    </row>
    <row r="20" spans="1:7" x14ac:dyDescent="0.25">
      <c r="B20" s="21">
        <v>1800</v>
      </c>
      <c r="C20" s="1">
        <v>39.26</v>
      </c>
      <c r="D20" s="1">
        <v>200.3</v>
      </c>
      <c r="E20" s="1">
        <v>1686.95</v>
      </c>
      <c r="F20" s="1">
        <v>-403.24</v>
      </c>
      <c r="G20" s="1">
        <v>-149.16</v>
      </c>
    </row>
    <row r="21" spans="1:7" x14ac:dyDescent="0.25">
      <c r="B21" s="21">
        <v>1900</v>
      </c>
      <c r="C21" s="1">
        <v>39.26</v>
      </c>
      <c r="D21" s="1">
        <v>200.3</v>
      </c>
      <c r="E21" s="1">
        <v>1764.38</v>
      </c>
      <c r="F21" s="1">
        <v>-462.59</v>
      </c>
      <c r="G21" s="1">
        <v>-171.11</v>
      </c>
    </row>
    <row r="22" spans="1:7" x14ac:dyDescent="0.25">
      <c r="B22" s="21">
        <v>2000</v>
      </c>
      <c r="C22" s="1">
        <v>39.26</v>
      </c>
      <c r="D22" s="1">
        <v>200.3</v>
      </c>
      <c r="E22" s="1">
        <v>1841.81</v>
      </c>
      <c r="F22" s="1">
        <v>-521.95000000000005</v>
      </c>
      <c r="G22" s="1">
        <v>-193.06</v>
      </c>
    </row>
    <row r="23" spans="1:7" x14ac:dyDescent="0.25">
      <c r="B23" s="21">
        <v>2100</v>
      </c>
      <c r="C23" s="1">
        <v>39.26</v>
      </c>
      <c r="D23" s="1">
        <v>200.3</v>
      </c>
      <c r="E23" s="1">
        <v>1919.24</v>
      </c>
      <c r="F23" s="1">
        <v>-581.29999999999995</v>
      </c>
      <c r="G23" s="1">
        <v>-215.02</v>
      </c>
    </row>
    <row r="24" spans="1:7" x14ac:dyDescent="0.25">
      <c r="B24" s="21">
        <v>2200</v>
      </c>
      <c r="C24" s="1">
        <v>39.26</v>
      </c>
      <c r="D24" s="1">
        <v>200.3</v>
      </c>
      <c r="E24" s="1">
        <v>1996.67</v>
      </c>
      <c r="F24" s="1">
        <v>-640.65</v>
      </c>
      <c r="G24" s="1">
        <v>-236.97</v>
      </c>
    </row>
    <row r="25" spans="1:7" x14ac:dyDescent="0.25">
      <c r="B25" s="21">
        <v>2300</v>
      </c>
      <c r="C25" s="1">
        <v>39.26</v>
      </c>
      <c r="D25" s="1">
        <v>200.3</v>
      </c>
      <c r="E25" s="1">
        <v>2074.1</v>
      </c>
      <c r="F25" s="1">
        <v>-700</v>
      </c>
      <c r="G25" s="1">
        <v>-258.93</v>
      </c>
    </row>
    <row r="26" spans="1:7" x14ac:dyDescent="0.25">
      <c r="B26" s="21">
        <v>2400</v>
      </c>
      <c r="C26" s="1">
        <v>39.26</v>
      </c>
      <c r="D26" s="1">
        <v>200.3</v>
      </c>
      <c r="E26" s="1">
        <v>2151.5300000000002</v>
      </c>
      <c r="F26" s="1">
        <v>-759.35</v>
      </c>
      <c r="G26" s="1">
        <v>-280.88</v>
      </c>
    </row>
    <row r="27" spans="1:7" x14ac:dyDescent="0.25">
      <c r="B27" s="21">
        <v>2500</v>
      </c>
      <c r="C27" s="1">
        <v>39.26</v>
      </c>
      <c r="D27" s="1">
        <v>200.3</v>
      </c>
      <c r="E27" s="1">
        <v>2228.96</v>
      </c>
      <c r="F27" s="1">
        <v>-818.7</v>
      </c>
      <c r="G27" s="1">
        <v>-302.83</v>
      </c>
    </row>
    <row r="28" spans="1:7" x14ac:dyDescent="0.25">
      <c r="B28" s="21">
        <v>2600</v>
      </c>
      <c r="C28" s="1">
        <v>39.26</v>
      </c>
      <c r="D28" s="1">
        <v>200.3</v>
      </c>
      <c r="E28" s="1">
        <v>2306.39</v>
      </c>
      <c r="F28" s="1">
        <v>-878.05</v>
      </c>
      <c r="G28" s="1">
        <v>-324.79000000000002</v>
      </c>
    </row>
    <row r="29" spans="1:7" x14ac:dyDescent="0.25">
      <c r="B29" s="21">
        <v>2700</v>
      </c>
      <c r="C29" s="1">
        <v>39.26</v>
      </c>
      <c r="D29" s="1">
        <v>200.3</v>
      </c>
      <c r="E29" s="1">
        <v>2383.8200000000002</v>
      </c>
      <c r="F29" s="1">
        <v>-937.4</v>
      </c>
      <c r="G29" s="1">
        <v>-346.74</v>
      </c>
    </row>
    <row r="30" spans="1:7" x14ac:dyDescent="0.25">
      <c r="B30" s="21">
        <v>2800</v>
      </c>
      <c r="C30" s="1">
        <v>39.26</v>
      </c>
      <c r="D30" s="1">
        <v>200.3</v>
      </c>
      <c r="E30" s="1">
        <v>2461.25</v>
      </c>
      <c r="F30" s="1">
        <v>-996.75</v>
      </c>
      <c r="G30" s="1">
        <v>-368.69</v>
      </c>
    </row>
    <row r="31" spans="1:7" x14ac:dyDescent="0.25">
      <c r="B31" s="21">
        <v>2900</v>
      </c>
      <c r="C31" s="1">
        <v>39.26</v>
      </c>
      <c r="D31" s="1">
        <v>200.3</v>
      </c>
      <c r="E31" s="1">
        <v>2538.6799999999998</v>
      </c>
      <c r="F31" s="1">
        <v>-1056.0999999999999</v>
      </c>
      <c r="G31" s="1">
        <v>-390.65</v>
      </c>
    </row>
    <row r="32" spans="1:7" x14ac:dyDescent="0.25">
      <c r="B32" s="4">
        <v>3000</v>
      </c>
      <c r="C32" s="1">
        <v>39.26</v>
      </c>
      <c r="D32" s="1">
        <v>200.3</v>
      </c>
      <c r="E32" s="1">
        <v>2616.11</v>
      </c>
      <c r="F32" s="1">
        <v>-1115.46</v>
      </c>
      <c r="G32" s="1">
        <v>-412.6</v>
      </c>
    </row>
    <row r="33" spans="2:7" x14ac:dyDescent="0.25">
      <c r="B33" s="4">
        <v>3100</v>
      </c>
      <c r="C33" s="1">
        <v>39.26</v>
      </c>
      <c r="D33" s="1">
        <v>200.3</v>
      </c>
      <c r="E33" s="1">
        <v>2693.55</v>
      </c>
      <c r="F33" s="1">
        <v>-1174.81</v>
      </c>
      <c r="G33" s="1">
        <v>-434.55</v>
      </c>
    </row>
    <row r="34" spans="2:7" x14ac:dyDescent="0.25">
      <c r="B34" s="4">
        <v>3200</v>
      </c>
      <c r="C34" s="1">
        <v>39.26</v>
      </c>
      <c r="D34" s="1">
        <v>200.3</v>
      </c>
      <c r="E34" s="1">
        <v>2770.98</v>
      </c>
      <c r="F34" s="1">
        <v>-1234.1600000000001</v>
      </c>
      <c r="G34" s="1">
        <v>-456.51</v>
      </c>
    </row>
    <row r="35" spans="2:7" x14ac:dyDescent="0.25">
      <c r="B35" s="4">
        <v>3300</v>
      </c>
      <c r="C35" s="1">
        <v>39.26</v>
      </c>
      <c r="D35" s="1">
        <v>200.3</v>
      </c>
      <c r="E35" s="1">
        <v>2848.41</v>
      </c>
      <c r="F35" s="1">
        <v>-1293.51</v>
      </c>
      <c r="G35" s="1">
        <v>-478.46</v>
      </c>
    </row>
    <row r="36" spans="2:7" x14ac:dyDescent="0.25">
      <c r="B36" s="4">
        <v>3326.6</v>
      </c>
      <c r="C36" s="1">
        <v>39.26</v>
      </c>
      <c r="D36" s="1">
        <v>200.3</v>
      </c>
      <c r="E36" s="1">
        <v>2869</v>
      </c>
      <c r="F36" s="1">
        <v>-1309.29</v>
      </c>
      <c r="G36" s="1">
        <v>-484.3</v>
      </c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2015-12-16T19:46:23Z</dcterms:modified>
</cp:coreProperties>
</file>