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3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calcChain.xml><?xml version="1.0" encoding="utf-8"?>
<calcChain xmlns="http://schemas.openxmlformats.org/spreadsheetml/2006/main">
  <c r="D34" i="5" l="1"/>
  <c r="D32" i="5"/>
  <c r="D31" i="5"/>
  <c r="D30" i="5"/>
  <c r="D29" i="5"/>
  <c r="D28" i="5"/>
  <c r="D27" i="5"/>
  <c r="D26" i="5"/>
  <c r="D25" i="5"/>
  <c r="D24" i="5"/>
</calcChain>
</file>

<file path=xl/sharedStrings.xml><?xml version="1.0" encoding="utf-8"?>
<sst xmlns="http://schemas.openxmlformats.org/spreadsheetml/2006/main" count="485" uniqueCount="242">
  <si>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</si>
  <si>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</si>
  <si>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</si>
  <si>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</si>
  <si>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</si>
  <si>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</si>
  <si>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</si>
  <si>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</si>
  <si>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</si>
  <si>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</si>
  <si>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</si>
  <si>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</si>
  <si>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</si>
  <si>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</si>
  <si>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</si>
  <si>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</si>
  <si>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</si>
  <si>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</si>
  <si>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</si>
  <si>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</si>
  <si>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</si>
  <si>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</si>
  <si>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</si>
  <si>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</si>
  <si>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</si>
  <si>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</si>
  <si>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</si>
  <si>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</si>
  <si>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</si>
  <si>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</si>
  <si>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</si>
  <si>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</si>
  <si>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</si>
  <si>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</si>
  <si>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</si>
  <si>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</si>
  <si>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</si>
  <si>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</si>
  <si>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</si>
  <si>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</si>
  <si>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</si>
  <si>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</si>
  <si>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</si>
  <si>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</si>
  <si>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</si>
  <si>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</si>
  <si>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</si>
  <si>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</si>
  <si>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</si>
  <si>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</si>
  <si>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</si>
  <si>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</si>
  <si>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</si>
  <si>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</si>
  <si>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</si>
  <si>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</si>
  <si>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</si>
  <si>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</si>
  <si>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</si>
  <si>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</si>
  <si>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</si>
  <si>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</si>
  <si>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</si>
  <si>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</si>
  <si>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</si>
  <si>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</si>
  <si>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</si>
  <si>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</si>
  <si>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</si>
  <si>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</si>
  <si>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</si>
  <si>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</si>
  <si>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</si>
  <si>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</si>
  <si>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</si>
  <si>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</si>
  <si>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</si>
  <si>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</si>
  <si>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</si>
  <si>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</si>
  <si>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</si>
  <si>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</si>
  <si>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</si>
  <si>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</si>
  <si>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</si>
  <si>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</si>
  <si>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</si>
  <si>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</si>
  <si>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</si>
  <si>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</si>
  <si>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</si>
  <si>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</si>
  <si>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</si>
  <si>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</si>
  <si>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</si>
  <si>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dbaird@gwogco.com</t>
  </si>
  <si>
    <t>05-123-38565</t>
  </si>
  <si>
    <t>05-123-38566</t>
  </si>
  <si>
    <t>05-123-35506</t>
  </si>
  <si>
    <t>GREAT WESTERN 27-31-8</t>
  </si>
  <si>
    <t>GWOG</t>
  </si>
  <si>
    <t>05-123-35507</t>
  </si>
  <si>
    <t>DIAMOND VALLEY 22-34</t>
  </si>
  <si>
    <t>GW 27-41-1</t>
  </si>
  <si>
    <t>05-123-35508</t>
  </si>
  <si>
    <t>05-123-35509</t>
  </si>
  <si>
    <t>05-123-35510</t>
  </si>
  <si>
    <t>05-123-35511</t>
  </si>
  <si>
    <t>05-123-35512</t>
  </si>
  <si>
    <t>05-123-35513</t>
  </si>
  <si>
    <t>05-123-35514</t>
  </si>
  <si>
    <t>05-123-35515</t>
  </si>
  <si>
    <t>05-123-35516</t>
  </si>
  <si>
    <t>05-123-35617</t>
  </si>
  <si>
    <t>05-123-35618</t>
  </si>
  <si>
    <t>DIAMOND VALLEY 22-43</t>
  </si>
  <si>
    <t>GW 27-21-3</t>
  </si>
  <si>
    <t>GW 27-31-2</t>
  </si>
  <si>
    <t>DIAMOND VALLEY 22-44</t>
  </si>
  <si>
    <t>DIAMOND VALLEY 22-33</t>
  </si>
  <si>
    <t>DIAMOND VALLEY 22-23-18</t>
  </si>
  <si>
    <t>DIAMOND VALLEY 22-54</t>
  </si>
  <si>
    <t>GW 27-41-10</t>
  </si>
  <si>
    <t>DIAMOND VALLEY 22-22-13</t>
  </si>
  <si>
    <t>DIAMOND VALLEY 22-32-12</t>
  </si>
  <si>
    <t>05-123-24120</t>
  </si>
  <si>
    <t>05-123-24193</t>
  </si>
  <si>
    <t>05-123-27319</t>
  </si>
  <si>
    <t>05-123-27320</t>
  </si>
  <si>
    <t>05-123-24321</t>
  </si>
  <si>
    <t>GW 27-11</t>
  </si>
  <si>
    <t>GW 27-22</t>
  </si>
  <si>
    <t>GW 27-12</t>
  </si>
  <si>
    <t>GW 27-21</t>
  </si>
  <si>
    <t>GW 27-52</t>
  </si>
  <si>
    <t>EXTRACTION</t>
  </si>
  <si>
    <t xml:space="preserve">DG </t>
  </si>
  <si>
    <t>05-123-37250</t>
  </si>
  <si>
    <t>05-123-37251</t>
  </si>
  <si>
    <t>05-123-37252</t>
  </si>
  <si>
    <t>05-123-37253</t>
  </si>
  <si>
    <t>05-123-37254</t>
  </si>
  <si>
    <t>05-123-37255</t>
  </si>
  <si>
    <t>05-123-37256</t>
  </si>
  <si>
    <t>05-123-37257</t>
  </si>
  <si>
    <t>05-123-37258</t>
  </si>
  <si>
    <t>05-123-40776</t>
  </si>
  <si>
    <t>05-123-41120</t>
  </si>
  <si>
    <t>KODAK 5</t>
  </si>
  <si>
    <t>KODAK 11</t>
  </si>
  <si>
    <t>KODAK 9</t>
  </si>
  <si>
    <t>KODAK 8</t>
  </si>
  <si>
    <t>KODAK 12</t>
  </si>
  <si>
    <t>KODAK 13</t>
  </si>
  <si>
    <t>KODAK 6</t>
  </si>
  <si>
    <t>KODAK 10</t>
  </si>
  <si>
    <t>KODAK 4</t>
  </si>
  <si>
    <t>KODAK 2</t>
  </si>
  <si>
    <t>KODAK 3</t>
  </si>
  <si>
    <t>05-123-29046</t>
  </si>
  <si>
    <t>05-123-29047</t>
  </si>
  <si>
    <t>05-123-29048</t>
  </si>
  <si>
    <t>05-123-29049</t>
  </si>
  <si>
    <t>05-123-29050</t>
  </si>
  <si>
    <t>05-123-24122</t>
  </si>
  <si>
    <t>05-123-24266</t>
  </si>
  <si>
    <t>05-123-24283</t>
  </si>
  <si>
    <t>GW 27-51</t>
  </si>
  <si>
    <t>GW 27-32</t>
  </si>
  <si>
    <t>GW 27-31</t>
  </si>
  <si>
    <t>GW 27-41</t>
  </si>
  <si>
    <t>BROOKS EXPLORATION INC</t>
  </si>
  <si>
    <t>05-123-24287</t>
  </si>
  <si>
    <t>05-123-13765</t>
  </si>
  <si>
    <t>SCHOTT 1</t>
  </si>
  <si>
    <t>05-123-23572</t>
  </si>
  <si>
    <t>05-123-23573</t>
  </si>
  <si>
    <t>05-123-23574</t>
  </si>
  <si>
    <t>05-123-23575</t>
  </si>
  <si>
    <t>05-123-23576</t>
  </si>
  <si>
    <t>GW 26-31</t>
  </si>
  <si>
    <t>GW 26-21</t>
  </si>
  <si>
    <t>GW 26-11</t>
  </si>
  <si>
    <t>GW 26-52</t>
  </si>
  <si>
    <t>GW 26-32</t>
  </si>
  <si>
    <t>NAUTILUS EQUIPMENT INC</t>
  </si>
  <si>
    <t>05-123-11301</t>
  </si>
  <si>
    <t>LONG-ALTEX 1</t>
  </si>
  <si>
    <t>AB</t>
  </si>
  <si>
    <t>GW 26-22</t>
  </si>
  <si>
    <t>05-123-23484</t>
  </si>
  <si>
    <t>05-123-23485</t>
  </si>
  <si>
    <t>05-123-39342</t>
  </si>
  <si>
    <t>05-123-39343</t>
  </si>
  <si>
    <t>05-123-39344</t>
  </si>
  <si>
    <t>05-123-39345</t>
  </si>
  <si>
    <t>05-123-39346</t>
  </si>
  <si>
    <t>05-123-39347</t>
  </si>
  <si>
    <t>05-123-39348</t>
  </si>
  <si>
    <t>05-123-39384</t>
  </si>
  <si>
    <t>05-123-39385</t>
  </si>
  <si>
    <t>05-123-39387</t>
  </si>
  <si>
    <t>05-123-39388</t>
  </si>
  <si>
    <t>KOKAK NORTH 25-079HN</t>
  </si>
  <si>
    <t>KOKAK NORTH 25-162HN</t>
  </si>
  <si>
    <t>KOKAK NORTH 27-179HN</t>
  </si>
  <si>
    <t>KOKAK NORTH 27-182HN</t>
  </si>
  <si>
    <t>KOKAK NORTH 25-122HN</t>
  </si>
  <si>
    <t>KOKAK NORTH 27-102HN</t>
  </si>
  <si>
    <t>KOKAK NORTH 27-179HC</t>
  </si>
  <si>
    <t>KOKAK NORTH 27-062HN</t>
  </si>
  <si>
    <t>KOKAK NORTH 25-039HN</t>
  </si>
  <si>
    <t>KOKAK NORTH 25-119HC</t>
  </si>
  <si>
    <t>KOKAK NORTH 25-039HC</t>
  </si>
  <si>
    <t>DG</t>
  </si>
  <si>
    <t>05-123-24362</t>
  </si>
  <si>
    <t>GW 26-23</t>
  </si>
  <si>
    <t>05-123-24052</t>
  </si>
  <si>
    <t>GW 27-42</t>
  </si>
  <si>
    <t>05-123-24121</t>
  </si>
  <si>
    <t>KODAK SOUTH FD 25-202HC</t>
  </si>
  <si>
    <t>05-123-40798</t>
  </si>
  <si>
    <t>05-123-40796</t>
  </si>
  <si>
    <t>KODAK SOUTH FD 25-23-HN</t>
  </si>
  <si>
    <t>05-123-40805</t>
  </si>
  <si>
    <t>KODAK SOUTH FD 37-222HN</t>
  </si>
  <si>
    <t>05-123-40800</t>
  </si>
  <si>
    <t>KODAK SOUTH FD 27-259HC</t>
  </si>
  <si>
    <t>05-123-40804</t>
  </si>
  <si>
    <t>KODAK SOUTH FD 25-279HN</t>
  </si>
  <si>
    <t>05-123-40801</t>
  </si>
  <si>
    <t>KODAK SOUGH FD 27-299HN</t>
  </si>
  <si>
    <t>No remediation required.  Set 4.5 CIBP @ 7100 w/ 3 sx cmt.  Pulled csg to 4170'.  Spot 30 sx cmt, LD 82 jts pipe.  Pulled 10 jts and spot 30 sx @ 2400'.  Cut and welded plate 4' below GL.  Sundry approved 12/31/90.</t>
  </si>
  <si>
    <t>GW 26-12</t>
  </si>
  <si>
    <t>KODAK NORTH FD 28-082HC</t>
  </si>
  <si>
    <t>KODAK NORTH FD 28-119HN</t>
  </si>
  <si>
    <t>No remediation required.  Recommend double checking for 5K wellheads and for production needs.</t>
  </si>
  <si>
    <t>1510' from entry.  1440' from surface.  No remediation required.  Recommend double checking for 5K wellheads and for production needs.</t>
  </si>
  <si>
    <t>1796' from lateral, 1241 from surface.  No remediation required.  Recommend double checking for 5K wellheads and for production needs.</t>
  </si>
  <si>
    <t>DIAMOND VALLEY EAST 1</t>
  </si>
  <si>
    <t>DIAMOND VALLEY EAST 2</t>
  </si>
  <si>
    <t>Will need to look at again closer to time to GWOG Kodak wells.  A few of these will need bradenhead monitoring</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</si>
</sst>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4">
    <xf numFmtId="0" fontId="0" fillId="0" borderId="0"/>
    <xf numFmtId="0" fontId="2" fillId="0" borderId="0"/>
    <xf numFmtId="0" fontId="12" fillId="0" borderId="0" applyNumberFormat="0" applyFill="0" applyBorder="0" applyAlignment="0" applyProtection="0"/>
    <xf numFmtId="0" fontId="1" fillId="0" borderId="0"/>
  </cellStyleXfs>
  <cellXfs count="95">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0" fontId="9" fillId="0" borderId="0" xfId="0" applyFont="1" applyBorder="1"/>
    <xf numFmtId="0" fontId="9" fillId="0" borderId="14" xfId="0" applyFont="1" applyBorder="1"/>
    <xf numFmtId="49" fontId="3" fillId="4" borderId="20" xfId="0" applyNumberFormat="1" applyFont="1" applyFill="1" applyBorder="1" applyAlignment="1">
      <alignment horizontal="center" vertical="center" wrapText="1"/>
    </xf>
    <xf numFmtId="49" fontId="4" fillId="4" borderId="16" xfId="0" applyNumberFormat="1" applyFont="1" applyFill="1" applyBorder="1" applyAlignment="1">
      <alignment horizontal="center" vertical="center" wrapText="1"/>
    </xf>
    <xf numFmtId="49" fontId="4" fillId="4" borderId="2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20" xfId="0" applyNumberFormat="1" applyFont="1" applyFill="1" applyBorder="1" applyAlignment="1">
      <alignment horizontal="center" vertical="center" wrapText="1"/>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0" fontId="0" fillId="0" borderId="0" xfId="0" applyAlignment="1">
      <alignment wrapText="1"/>
    </xf>
    <xf numFmtId="14" fontId="0" fillId="0" borderId="0" xfId="0" applyNumberFormat="1"/>
    <xf numFmtId="0" fontId="9" fillId="0" borderId="0" xfId="0" applyFont="1" applyFill="1" applyBorder="1"/>
    <xf numFmtId="49" fontId="9" fillId="0" borderId="0" xfId="0" applyNumberFormat="1" applyFont="1" applyAlignment="1">
      <alignment horizontal="center"/>
    </xf>
    <xf numFmtId="49" fontId="4" fillId="4" borderId="19" xfId="0" applyNumberFormat="1" applyFont="1" applyFill="1" applyBorder="1" applyAlignment="1">
      <alignment horizontal="center" vertical="center" wrapText="1"/>
    </xf>
    <xf numFmtId="49" fontId="9" fillId="0" borderId="12" xfId="0" applyNumberFormat="1" applyFont="1" applyBorder="1" applyAlignment="1">
      <alignment horizontal="left"/>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0" fontId="0" fillId="0" borderId="0" xfId="0" applyFill="1"/>
    <xf numFmtId="49" fontId="9" fillId="0" borderId="12" xfId="0" applyNumberFormat="1" applyFont="1" applyBorder="1" applyAlignment="1">
      <alignment horizontal="left" wrapText="1"/>
    </xf>
    <xf numFmtId="0" fontId="0" fillId="5" borderId="0" xfId="0" applyFill="1"/>
    <xf numFmtId="14" fontId="0" fillId="5" borderId="0" xfId="0" applyNumberFormat="1" applyFill="1"/>
    <xf numFmtId="0" fontId="0" fillId="5" borderId="0" xfId="0" applyFill="1" applyAlignment="1">
      <alignment wrapText="1"/>
    </xf>
    <xf numFmtId="0" fontId="9" fillId="5" borderId="0" xfId="0" applyFont="1" applyFill="1" applyBorder="1"/>
    <xf numFmtId="49" fontId="12" fillId="0" borderId="11" xfId="2" applyNumberFormat="1" applyBorder="1" applyAlignment="1">
      <alignment horizontal="left"/>
    </xf>
    <xf numFmtId="49" fontId="6" fillId="4" borderId="29" xfId="0" applyNumberFormat="1" applyFont="1" applyFill="1" applyBorder="1" applyAlignment="1">
      <alignment horizontal="center" vertical="center"/>
    </xf>
    <xf numFmtId="49" fontId="6" fillId="4" borderId="10" xfId="0" applyNumberFormat="1" applyFont="1" applyFill="1" applyBorder="1" applyAlignment="1">
      <alignment horizontal="center" vertical="center"/>
    </xf>
    <xf numFmtId="0" fontId="9" fillId="3" borderId="25"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25"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25"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17" xfId="0" applyFont="1" applyFill="1" applyBorder="1" applyAlignment="1">
      <alignment horizontal="center" vertical="center"/>
    </xf>
    <xf numFmtId="0" fontId="6" fillId="4" borderId="18"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26" xfId="0" applyNumberFormat="1" applyFont="1" applyFill="1" applyBorder="1" applyAlignment="1">
      <alignment horizontal="center" vertical="center"/>
    </xf>
    <xf numFmtId="0" fontId="9" fillId="3" borderId="27" xfId="0" applyNumberFormat="1" applyFont="1" applyFill="1" applyBorder="1" applyAlignment="1">
      <alignment horizontal="center" vertical="center"/>
    </xf>
    <xf numFmtId="0" fontId="9" fillId="3" borderId="28"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0" fillId="0" borderId="0" xfId="0"/>
    <xf numFmtId="0" fontId="0" fillId="0" borderId="0" xfId="0" applyAlignment="1">
      <alignment wrapText="1"/>
    </xf>
    <xf numFmtId="14" fontId="0" fillId="0" borderId="0" xfId="0" applyNumberFormat="1"/>
    <xf numFmtId="0" fontId="9" fillId="0" borderId="0" xfId="0" applyFont="1" applyFill="1" applyBorder="1"/>
    <xf numFmtId="0" fontId="0" fillId="0" borderId="0" xfId="0" applyFill="1"/>
    <xf numFmtId="0" fontId="0" fillId="5" borderId="0" xfId="0" applyFill="1"/>
    <xf numFmtId="14" fontId="0" fillId="5" borderId="0" xfId="0" applyNumberFormat="1" applyFill="1"/>
    <xf numFmtId="0" fontId="0" fillId="5" borderId="0" xfId="0" applyFill="1" applyAlignment="1">
      <alignment wrapText="1"/>
    </xf>
    <xf numFmtId="0" fontId="9" fillId="5" borderId="0" xfId="0" applyFont="1" applyFill="1" applyBorder="1"/>
  </cellXfs>
  <cellStyles count="4">
    <cellStyle name="Hyperlink" xfId="2" builtinId="8"/>
    <cellStyle name="Normal" xfId="0" builtinId="0"/>
    <cellStyle name="Normal 2" xfId="1"/>
    <cellStyle name="Normal 2 2" xfId="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6B600"/>
      <color rgb="FF00F66F"/>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86"/>
  <sheetViews>
    <sheetView tabSelected="1" zoomScale="80" zoomScaleNormal="80" workbookViewId="0">
      <pane ySplit="3" topLeftCell="A4" activePane="bottomLeft" state="frozen"/>
      <selection pane="bottomLeft" activeCell="Q21" sqref="Q21"/>
    </sheetView>
  </sheetViews>
  <sheetFormatPr defaultRowHeight="12.75" x14ac:dyDescent="0.2"/>
  <cols>
    <col min="1" max="1" width="13.7109375" style="35" customWidth="1"/>
    <col min="2" max="2" width="27.7109375" style="35" bestFit="1" customWidth="1"/>
    <col min="3" max="3" width="27.140625" style="35" bestFit="1" customWidth="1"/>
    <col min="4" max="4" width="15.28515625" style="35" customWidth="1"/>
    <col min="5" max="5" width="35.28515625" style="35" bestFit="1" customWidth="1"/>
    <col min="6" max="6" width="12.28515625" style="35" customWidth="1"/>
    <col min="7" max="7" width="8.140625" style="35" bestFit="1" customWidth="1"/>
    <col min="8" max="8" width="11" style="30" customWidth="1"/>
    <col min="9" max="9" width="14.140625" style="35" customWidth="1"/>
    <col min="10" max="10" width="14.5703125" style="35" customWidth="1"/>
    <col min="11" max="11" width="13" style="35" customWidth="1"/>
    <col min="12" max="12" width="13.85546875" style="35" customWidth="1"/>
    <col min="13" max="13" width="74.28515625" style="30" customWidth="1"/>
    <col min="14" max="16384" width="9.140625" style="21"/>
  </cols>
  <sheetData>
    <row r="1" spans="1:13" ht="15" customHeight="1" x14ac:dyDescent="0.2">
      <c r="A1" s="38" t="s">
        <v>61</v>
      </c>
      <c r="B1" s="39"/>
      <c r="C1" s="40"/>
      <c r="D1" s="47" t="s">
        <v>95</v>
      </c>
      <c r="E1" s="37"/>
      <c r="F1" s="37"/>
      <c r="G1" s="37"/>
      <c r="H1" s="37"/>
      <c r="I1" s="37"/>
      <c r="J1" s="37"/>
      <c r="K1" s="37"/>
      <c r="L1" s="37"/>
      <c r="M1" s="42"/>
    </row>
    <row r="2" spans="1:13" s="19" customFormat="1" ht="43.5" customHeight="1" x14ac:dyDescent="0.25">
      <c r="A2" s="48" t="s">
        <v>32</v>
      </c>
      <c r="B2" s="49"/>
      <c r="C2" s="49"/>
      <c r="D2" s="49"/>
      <c r="E2" s="49"/>
      <c r="F2" s="49"/>
      <c r="G2" s="49"/>
      <c r="H2" s="49"/>
      <c r="I2" s="49"/>
      <c r="J2" s="49"/>
      <c r="K2" s="49"/>
      <c r="L2" s="49"/>
      <c r="M2" s="49"/>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6" t="s">
        <v>56</v>
      </c>
    </row>
    <row r="4" spans="1:13" ht="25.5" x14ac:dyDescent="0.2">
      <c r="A4" s="41" t="s">
        <v>159</v>
      </c>
      <c r="B4" s="41" t="s">
        <v>134</v>
      </c>
      <c r="C4" s="41" t="s">
        <v>235</v>
      </c>
      <c r="D4">
        <v>149</v>
      </c>
      <c r="E4" t="s">
        <v>100</v>
      </c>
      <c r="F4" s="33">
        <v>40075</v>
      </c>
      <c r="G4" s="34" t="s">
        <v>3</v>
      </c>
      <c r="H4">
        <v>415</v>
      </c>
      <c r="I4">
        <v>40</v>
      </c>
      <c r="J4"/>
      <c r="K4">
        <v>7018</v>
      </c>
      <c r="L4">
        <v>2080</v>
      </c>
      <c r="M4" s="32" t="s">
        <v>236</v>
      </c>
    </row>
    <row r="5" spans="1:13" ht="25.5" x14ac:dyDescent="0.2">
      <c r="A5" s="43" t="s">
        <v>160</v>
      </c>
      <c r="B5" s="43" t="s">
        <v>132</v>
      </c>
      <c r="C5" s="43" t="s">
        <v>235</v>
      </c>
      <c r="D5" s="43">
        <v>519</v>
      </c>
      <c r="E5" s="43" t="s">
        <v>100</v>
      </c>
      <c r="F5" s="44">
        <v>40086</v>
      </c>
      <c r="G5" s="46" t="s">
        <v>3</v>
      </c>
      <c r="H5" s="43">
        <v>423</v>
      </c>
      <c r="I5" s="43">
        <v>40</v>
      </c>
      <c r="J5" s="43"/>
      <c r="K5" s="43">
        <v>7061</v>
      </c>
      <c r="L5" s="43">
        <v>2411</v>
      </c>
      <c r="M5" s="32" t="s">
        <v>236</v>
      </c>
    </row>
    <row r="6" spans="1:13" ht="25.5" x14ac:dyDescent="0.2">
      <c r="A6" s="41" t="s">
        <v>161</v>
      </c>
      <c r="B6" s="41" t="s">
        <v>133</v>
      </c>
      <c r="C6" s="41" t="s">
        <v>234</v>
      </c>
      <c r="D6">
        <v>453</v>
      </c>
      <c r="E6" t="s">
        <v>100</v>
      </c>
      <c r="F6" s="33">
        <v>40064</v>
      </c>
      <c r="G6" s="34" t="s">
        <v>3</v>
      </c>
      <c r="H6">
        <v>417</v>
      </c>
      <c r="I6">
        <v>40</v>
      </c>
      <c r="J6"/>
      <c r="K6">
        <v>7466</v>
      </c>
      <c r="L6">
        <v>2321</v>
      </c>
      <c r="M6" s="32" t="s">
        <v>236</v>
      </c>
    </row>
    <row r="7" spans="1:13" ht="25.5" x14ac:dyDescent="0.2">
      <c r="A7" s="43" t="s">
        <v>162</v>
      </c>
      <c r="B7" s="43" t="s">
        <v>130</v>
      </c>
      <c r="C7" s="43" t="s">
        <v>234</v>
      </c>
      <c r="D7" s="43">
        <v>424</v>
      </c>
      <c r="E7" s="43" t="s">
        <v>100</v>
      </c>
      <c r="F7" s="44">
        <v>40080</v>
      </c>
      <c r="G7" s="46" t="s">
        <v>3</v>
      </c>
      <c r="H7" s="43">
        <v>426</v>
      </c>
      <c r="I7" s="43">
        <v>40</v>
      </c>
      <c r="J7" s="43"/>
      <c r="K7" s="43">
        <v>7605</v>
      </c>
      <c r="L7" s="43">
        <v>2569</v>
      </c>
      <c r="M7" s="32" t="s">
        <v>236</v>
      </c>
    </row>
    <row r="8" spans="1:13" ht="25.5" x14ac:dyDescent="0.2">
      <c r="A8" s="41" t="s">
        <v>163</v>
      </c>
      <c r="B8" s="41" t="s">
        <v>131</v>
      </c>
      <c r="C8" s="41" t="s">
        <v>235</v>
      </c>
      <c r="D8">
        <v>854</v>
      </c>
      <c r="E8" t="s">
        <v>100</v>
      </c>
      <c r="F8" s="33">
        <v>40070</v>
      </c>
      <c r="G8" s="34" t="s">
        <v>3</v>
      </c>
      <c r="H8">
        <v>440</v>
      </c>
      <c r="I8">
        <v>40</v>
      </c>
      <c r="J8"/>
      <c r="K8">
        <v>6804</v>
      </c>
      <c r="L8">
        <v>1871</v>
      </c>
      <c r="M8" s="32" t="s">
        <v>236</v>
      </c>
    </row>
    <row r="9" spans="1:13" ht="25.5" x14ac:dyDescent="0.2">
      <c r="A9" s="43" t="s">
        <v>164</v>
      </c>
      <c r="B9" s="43" t="s">
        <v>167</v>
      </c>
      <c r="C9" s="43" t="s">
        <v>235</v>
      </c>
      <c r="D9" s="43">
        <v>108</v>
      </c>
      <c r="E9" s="43" t="s">
        <v>100</v>
      </c>
      <c r="F9" s="44">
        <v>39106</v>
      </c>
      <c r="G9" s="46" t="s">
        <v>3</v>
      </c>
      <c r="H9" s="43">
        <v>411</v>
      </c>
      <c r="I9" s="43">
        <v>40</v>
      </c>
      <c r="J9" s="43"/>
      <c r="K9" s="43">
        <v>6802</v>
      </c>
      <c r="L9" s="43">
        <v>6150</v>
      </c>
      <c r="M9" s="32" t="s">
        <v>236</v>
      </c>
    </row>
    <row r="10" spans="1:13" ht="25.5" x14ac:dyDescent="0.2">
      <c r="A10" s="41" t="s">
        <v>165</v>
      </c>
      <c r="B10" s="41" t="s">
        <v>168</v>
      </c>
      <c r="C10" s="41" t="s">
        <v>235</v>
      </c>
      <c r="D10">
        <v>502</v>
      </c>
      <c r="E10" t="s">
        <v>100</v>
      </c>
      <c r="F10" s="33">
        <v>39090</v>
      </c>
      <c r="G10" s="34" t="s">
        <v>3</v>
      </c>
      <c r="H10">
        <v>410</v>
      </c>
      <c r="I10">
        <v>40</v>
      </c>
      <c r="J10"/>
      <c r="K10">
        <v>6914</v>
      </c>
      <c r="L10">
        <v>6510</v>
      </c>
      <c r="M10" s="32" t="s">
        <v>236</v>
      </c>
    </row>
    <row r="11" spans="1:13" ht="25.5" x14ac:dyDescent="0.2">
      <c r="A11" s="43" t="s">
        <v>166</v>
      </c>
      <c r="B11" s="43" t="s">
        <v>169</v>
      </c>
      <c r="C11" s="43" t="s">
        <v>234</v>
      </c>
      <c r="D11" s="43">
        <v>397</v>
      </c>
      <c r="E11" s="43" t="s">
        <v>100</v>
      </c>
      <c r="F11" s="44">
        <v>39111</v>
      </c>
      <c r="G11" s="46" t="s">
        <v>3</v>
      </c>
      <c r="H11" s="43">
        <v>412</v>
      </c>
      <c r="I11" s="43">
        <v>40</v>
      </c>
      <c r="J11" s="43"/>
      <c r="K11" s="43">
        <v>7253</v>
      </c>
      <c r="L11" s="43">
        <v>6298</v>
      </c>
      <c r="M11" s="32" t="s">
        <v>236</v>
      </c>
    </row>
    <row r="12" spans="1:13" ht="25.5" x14ac:dyDescent="0.2">
      <c r="A12" s="41" t="s">
        <v>172</v>
      </c>
      <c r="B12" s="41" t="s">
        <v>170</v>
      </c>
      <c r="C12" s="41" t="s">
        <v>234</v>
      </c>
      <c r="D12">
        <v>398</v>
      </c>
      <c r="E12" t="s">
        <v>100</v>
      </c>
      <c r="F12" s="33">
        <v>39094</v>
      </c>
      <c r="G12" s="34" t="s">
        <v>3</v>
      </c>
      <c r="H12">
        <v>411</v>
      </c>
      <c r="I12">
        <v>40</v>
      </c>
      <c r="J12"/>
      <c r="K12">
        <v>7229</v>
      </c>
      <c r="L12">
        <v>6590</v>
      </c>
      <c r="M12" s="32" t="s">
        <v>236</v>
      </c>
    </row>
    <row r="13" spans="1:13" ht="25.5" x14ac:dyDescent="0.2">
      <c r="A13" s="43" t="s">
        <v>219</v>
      </c>
      <c r="B13" s="43" t="s">
        <v>218</v>
      </c>
      <c r="C13" s="43" t="s">
        <v>235</v>
      </c>
      <c r="D13" s="43">
        <v>610</v>
      </c>
      <c r="E13" s="43" t="s">
        <v>100</v>
      </c>
      <c r="F13" s="44">
        <v>39089</v>
      </c>
      <c r="G13" s="46" t="s">
        <v>3</v>
      </c>
      <c r="H13" s="43">
        <v>411</v>
      </c>
      <c r="I13" s="43">
        <v>40</v>
      </c>
      <c r="J13" s="43"/>
      <c r="K13" s="43">
        <v>6795</v>
      </c>
      <c r="L13" s="43">
        <v>6466</v>
      </c>
      <c r="M13" s="32" t="s">
        <v>236</v>
      </c>
    </row>
    <row r="14" spans="1:13" ht="25.5" x14ac:dyDescent="0.2">
      <c r="A14" s="41" t="s">
        <v>176</v>
      </c>
      <c r="B14" s="41" t="s">
        <v>181</v>
      </c>
      <c r="C14" s="41" t="s">
        <v>234</v>
      </c>
      <c r="D14">
        <v>446</v>
      </c>
      <c r="E14" t="s">
        <v>100</v>
      </c>
      <c r="F14" s="33">
        <v>38835</v>
      </c>
      <c r="G14" s="34" t="s">
        <v>3</v>
      </c>
      <c r="H14">
        <v>410</v>
      </c>
      <c r="I14">
        <v>40</v>
      </c>
      <c r="J14"/>
      <c r="K14">
        <v>7150</v>
      </c>
      <c r="L14">
        <v>6280</v>
      </c>
      <c r="M14" s="32" t="s">
        <v>236</v>
      </c>
    </row>
    <row r="15" spans="1:13" ht="25.5" x14ac:dyDescent="0.2">
      <c r="A15" s="43" t="s">
        <v>177</v>
      </c>
      <c r="B15" s="43" t="s">
        <v>182</v>
      </c>
      <c r="C15" s="43" t="s">
        <v>234</v>
      </c>
      <c r="D15" s="43">
        <v>405</v>
      </c>
      <c r="E15" s="43" t="s">
        <v>100</v>
      </c>
      <c r="F15" s="44">
        <v>38829</v>
      </c>
      <c r="G15" s="46" t="s">
        <v>3</v>
      </c>
      <c r="H15" s="43">
        <v>389</v>
      </c>
      <c r="I15" s="43">
        <v>40</v>
      </c>
      <c r="J15" s="43"/>
      <c r="K15" s="43">
        <v>7373</v>
      </c>
      <c r="L15" s="43">
        <v>6430</v>
      </c>
      <c r="M15" s="32" t="s">
        <v>236</v>
      </c>
    </row>
    <row r="16" spans="1:13" ht="25.5" x14ac:dyDescent="0.2">
      <c r="A16" s="41" t="s">
        <v>178</v>
      </c>
      <c r="B16" s="41" t="s">
        <v>183</v>
      </c>
      <c r="C16" s="41" t="s">
        <v>235</v>
      </c>
      <c r="D16">
        <v>149</v>
      </c>
      <c r="E16" t="s">
        <v>100</v>
      </c>
      <c r="F16" s="33">
        <v>38823</v>
      </c>
      <c r="G16" s="34" t="s">
        <v>3</v>
      </c>
      <c r="H16">
        <v>402</v>
      </c>
      <c r="I16">
        <v>40</v>
      </c>
      <c r="J16"/>
      <c r="K16">
        <v>6948</v>
      </c>
      <c r="L16">
        <v>6430</v>
      </c>
      <c r="M16" s="32" t="s">
        <v>236</v>
      </c>
    </row>
    <row r="17" spans="1:13" ht="25.5" x14ac:dyDescent="0.2">
      <c r="A17" s="43" t="s">
        <v>190</v>
      </c>
      <c r="B17" s="43" t="s">
        <v>189</v>
      </c>
      <c r="C17" s="43" t="s">
        <v>235</v>
      </c>
      <c r="D17" s="43">
        <v>620</v>
      </c>
      <c r="E17" s="43" t="s">
        <v>100</v>
      </c>
      <c r="F17" s="44">
        <v>38812</v>
      </c>
      <c r="G17" s="46" t="s">
        <v>3</v>
      </c>
      <c r="H17" s="43">
        <v>444</v>
      </c>
      <c r="I17" s="43">
        <v>40</v>
      </c>
      <c r="J17" s="43"/>
      <c r="K17" s="43">
        <v>6790</v>
      </c>
      <c r="L17" s="43">
        <v>6268</v>
      </c>
      <c r="M17" s="32" t="s">
        <v>236</v>
      </c>
    </row>
    <row r="18" spans="1:13" ht="25.5" x14ac:dyDescent="0.2">
      <c r="A18" s="41" t="s">
        <v>191</v>
      </c>
      <c r="B18" s="41" t="s">
        <v>233</v>
      </c>
      <c r="C18" s="41" t="s">
        <v>235</v>
      </c>
      <c r="D18">
        <v>516</v>
      </c>
      <c r="E18" t="s">
        <v>100</v>
      </c>
      <c r="F18" s="33">
        <v>38817</v>
      </c>
      <c r="G18" s="34" t="s">
        <v>3</v>
      </c>
      <c r="H18">
        <v>410</v>
      </c>
      <c r="I18">
        <v>40</v>
      </c>
      <c r="J18"/>
      <c r="K18">
        <v>7022</v>
      </c>
      <c r="L18">
        <v>6460</v>
      </c>
      <c r="M18" s="32" t="s">
        <v>236</v>
      </c>
    </row>
    <row r="19" spans="1:13" ht="25.5" x14ac:dyDescent="0.2">
      <c r="A19" s="43" t="s">
        <v>215</v>
      </c>
      <c r="B19" s="43" t="s">
        <v>184</v>
      </c>
      <c r="C19" s="43" t="s">
        <v>235</v>
      </c>
      <c r="D19" s="43">
        <v>1510</v>
      </c>
      <c r="E19" s="43" t="s">
        <v>100</v>
      </c>
      <c r="F19" s="44">
        <v>39324</v>
      </c>
      <c r="G19" s="46" t="s">
        <v>3</v>
      </c>
      <c r="H19" s="43">
        <v>451</v>
      </c>
      <c r="I19" s="43">
        <v>40</v>
      </c>
      <c r="J19" s="43"/>
      <c r="K19" s="43">
        <v>6955</v>
      </c>
      <c r="L19" s="43">
        <v>3458</v>
      </c>
      <c r="M19" s="45" t="s">
        <v>237</v>
      </c>
    </row>
    <row r="20" spans="1:13" ht="25.5" x14ac:dyDescent="0.2">
      <c r="A20" s="41" t="s">
        <v>217</v>
      </c>
      <c r="B20" s="41" t="s">
        <v>216</v>
      </c>
      <c r="C20" s="41" t="s">
        <v>235</v>
      </c>
      <c r="D20">
        <v>1796</v>
      </c>
      <c r="E20" t="s">
        <v>100</v>
      </c>
      <c r="F20" s="33">
        <v>38972</v>
      </c>
      <c r="G20" s="34" t="s">
        <v>3</v>
      </c>
      <c r="H20">
        <v>447</v>
      </c>
      <c r="I20">
        <v>40</v>
      </c>
      <c r="J20"/>
      <c r="K20">
        <v>6958</v>
      </c>
      <c r="L20">
        <v>6420</v>
      </c>
      <c r="M20" s="32" t="s">
        <v>238</v>
      </c>
    </row>
    <row r="21" spans="1:13" ht="38.25" x14ac:dyDescent="0.2">
      <c r="A21" s="43" t="s">
        <v>186</v>
      </c>
      <c r="B21" s="43" t="s">
        <v>187</v>
      </c>
      <c r="C21" s="43" t="s">
        <v>234</v>
      </c>
      <c r="D21" s="43"/>
      <c r="E21" s="43" t="s">
        <v>185</v>
      </c>
      <c r="F21" s="44">
        <v>30548</v>
      </c>
      <c r="G21" s="46" t="s">
        <v>188</v>
      </c>
      <c r="H21" s="43">
        <v>277</v>
      </c>
      <c r="I21" s="43"/>
      <c r="J21" s="43"/>
      <c r="K21" s="43">
        <v>7140</v>
      </c>
      <c r="L21" s="43"/>
      <c r="M21" s="45" t="s">
        <v>232</v>
      </c>
    </row>
    <row r="22" spans="1:13" ht="25.5" x14ac:dyDescent="0.2">
      <c r="A22" s="90" t="s">
        <v>96</v>
      </c>
      <c r="B22" s="90" t="s">
        <v>239</v>
      </c>
      <c r="C22" s="90" t="s">
        <v>234</v>
      </c>
      <c r="D22" s="86">
        <v>1084</v>
      </c>
      <c r="E22" s="86" t="s">
        <v>135</v>
      </c>
      <c r="F22" s="88">
        <v>41629</v>
      </c>
      <c r="G22" s="89" t="s">
        <v>214</v>
      </c>
      <c r="H22" s="86">
        <v>500</v>
      </c>
      <c r="I22" s="86">
        <v>40</v>
      </c>
      <c r="J22" s="86"/>
      <c r="K22" s="86"/>
      <c r="L22" s="86"/>
      <c r="M22" s="87" t="s">
        <v>241</v>
      </c>
    </row>
    <row r="23" spans="1:13" ht="25.5" x14ac:dyDescent="0.2">
      <c r="A23" s="91" t="s">
        <v>97</v>
      </c>
      <c r="B23" s="91" t="s">
        <v>240</v>
      </c>
      <c r="C23" s="91" t="s">
        <v>234</v>
      </c>
      <c r="D23" s="91">
        <v>1249</v>
      </c>
      <c r="E23" s="91" t="s">
        <v>135</v>
      </c>
      <c r="F23" s="92">
        <v>41926</v>
      </c>
      <c r="G23" s="94" t="s">
        <v>214</v>
      </c>
      <c r="H23" s="91">
        <v>500</v>
      </c>
      <c r="I23" s="91">
        <v>40</v>
      </c>
      <c r="J23" s="91"/>
      <c r="K23" s="91"/>
      <c r="L23" s="91"/>
      <c r="M23" s="93" t="s">
        <v>241</v>
      </c>
    </row>
    <row r="24" spans="1:13" ht="25.5" x14ac:dyDescent="0.2">
      <c r="A24" s="90" t="s">
        <v>137</v>
      </c>
      <c r="B24" s="90" t="s">
        <v>148</v>
      </c>
      <c r="C24" s="90" t="s">
        <v>234</v>
      </c>
      <c r="D24" s="86">
        <f>1084-805</f>
        <v>279</v>
      </c>
      <c r="E24" s="86" t="s">
        <v>135</v>
      </c>
      <c r="F24" s="88">
        <v>41982</v>
      </c>
      <c r="G24" s="89" t="s">
        <v>136</v>
      </c>
      <c r="H24" s="86">
        <v>500</v>
      </c>
      <c r="I24" s="86">
        <v>40</v>
      </c>
      <c r="J24" s="86"/>
      <c r="K24" s="86"/>
      <c r="L24" s="86"/>
      <c r="M24" s="87" t="s">
        <v>241</v>
      </c>
    </row>
    <row r="25" spans="1:13" ht="25.5" x14ac:dyDescent="0.2">
      <c r="A25" s="91" t="s">
        <v>138</v>
      </c>
      <c r="B25" s="91" t="s">
        <v>149</v>
      </c>
      <c r="C25" s="91" t="s">
        <v>235</v>
      </c>
      <c r="D25" s="91">
        <f>1980-1475</f>
        <v>505</v>
      </c>
      <c r="E25" s="91" t="s">
        <v>135</v>
      </c>
      <c r="F25" s="92">
        <v>41653</v>
      </c>
      <c r="G25" s="94" t="s">
        <v>136</v>
      </c>
      <c r="H25" s="91">
        <v>500</v>
      </c>
      <c r="I25" s="91">
        <v>40</v>
      </c>
      <c r="J25" s="91"/>
      <c r="K25" s="91"/>
      <c r="L25" s="91"/>
      <c r="M25" s="93" t="s">
        <v>241</v>
      </c>
    </row>
    <row r="26" spans="1:13" ht="25.5" x14ac:dyDescent="0.2">
      <c r="A26" s="90" t="s">
        <v>139</v>
      </c>
      <c r="B26" s="90" t="s">
        <v>150</v>
      </c>
      <c r="C26" s="90" t="s">
        <v>235</v>
      </c>
      <c r="D26" s="86">
        <f>1504-1475</f>
        <v>29</v>
      </c>
      <c r="E26" s="86" t="s">
        <v>135</v>
      </c>
      <c r="F26" s="88">
        <v>41998</v>
      </c>
      <c r="G26" s="89" t="s">
        <v>136</v>
      </c>
      <c r="H26" s="86">
        <v>813</v>
      </c>
      <c r="I26" s="86">
        <v>40</v>
      </c>
      <c r="J26" s="86"/>
      <c r="K26" s="86"/>
      <c r="L26" s="86"/>
      <c r="M26" s="87" t="s">
        <v>241</v>
      </c>
    </row>
    <row r="27" spans="1:13" ht="25.5" x14ac:dyDescent="0.2">
      <c r="A27" s="91" t="s">
        <v>140</v>
      </c>
      <c r="B27" s="91" t="s">
        <v>151</v>
      </c>
      <c r="C27" s="91" t="s">
        <v>235</v>
      </c>
      <c r="D27" s="91">
        <f>1475-1320</f>
        <v>155</v>
      </c>
      <c r="E27" s="91" t="s">
        <v>135</v>
      </c>
      <c r="F27" s="92">
        <v>41653</v>
      </c>
      <c r="G27" s="94" t="s">
        <v>136</v>
      </c>
      <c r="H27" s="91">
        <v>500</v>
      </c>
      <c r="I27" s="91">
        <v>40</v>
      </c>
      <c r="J27" s="91"/>
      <c r="K27" s="91"/>
      <c r="L27" s="91"/>
      <c r="M27" s="93" t="s">
        <v>241</v>
      </c>
    </row>
    <row r="28" spans="1:13" ht="25.5" x14ac:dyDescent="0.2">
      <c r="A28" s="90" t="s">
        <v>141</v>
      </c>
      <c r="B28" s="90" t="s">
        <v>152</v>
      </c>
      <c r="C28" s="90" t="s">
        <v>235</v>
      </c>
      <c r="D28" s="86">
        <f>2145-1475</f>
        <v>670</v>
      </c>
      <c r="E28" s="86" t="s">
        <v>135</v>
      </c>
      <c r="F28" s="88">
        <v>41653</v>
      </c>
      <c r="G28" s="89" t="s">
        <v>136</v>
      </c>
      <c r="H28" s="86">
        <v>500</v>
      </c>
      <c r="I28" s="86">
        <v>40</v>
      </c>
      <c r="J28" s="86"/>
      <c r="K28" s="86"/>
      <c r="L28" s="86"/>
      <c r="M28" s="87" t="s">
        <v>241</v>
      </c>
    </row>
    <row r="29" spans="1:13" ht="25.5" x14ac:dyDescent="0.2">
      <c r="A29" s="91" t="s">
        <v>142</v>
      </c>
      <c r="B29" s="91" t="s">
        <v>153</v>
      </c>
      <c r="C29" s="91" t="s">
        <v>235</v>
      </c>
      <c r="D29" s="91">
        <f>2540-1475</f>
        <v>1065</v>
      </c>
      <c r="E29" s="91" t="s">
        <v>135</v>
      </c>
      <c r="F29" s="92">
        <v>42041</v>
      </c>
      <c r="G29" s="94" t="s">
        <v>136</v>
      </c>
      <c r="H29" s="91">
        <v>809</v>
      </c>
      <c r="I29" s="91">
        <v>40</v>
      </c>
      <c r="J29" s="91"/>
      <c r="K29" s="91"/>
      <c r="L29" s="91"/>
      <c r="M29" s="93" t="s">
        <v>241</v>
      </c>
    </row>
    <row r="30" spans="1:13" ht="25.5" x14ac:dyDescent="0.2">
      <c r="A30" s="90" t="s">
        <v>143</v>
      </c>
      <c r="B30" s="90" t="s">
        <v>154</v>
      </c>
      <c r="C30" s="90" t="s">
        <v>234</v>
      </c>
      <c r="D30" s="86">
        <f>1146-1084</f>
        <v>62</v>
      </c>
      <c r="E30" s="86" t="s">
        <v>135</v>
      </c>
      <c r="F30" s="88">
        <v>41993</v>
      </c>
      <c r="G30" s="89" t="s">
        <v>136</v>
      </c>
      <c r="H30" s="86">
        <v>810</v>
      </c>
      <c r="I30" s="86">
        <v>40</v>
      </c>
      <c r="J30" s="86"/>
      <c r="K30" s="86"/>
      <c r="L30" s="86"/>
      <c r="M30" s="87" t="s">
        <v>241</v>
      </c>
    </row>
    <row r="31" spans="1:13" ht="25.5" x14ac:dyDescent="0.2">
      <c r="A31" s="91" t="s">
        <v>144</v>
      </c>
      <c r="B31" s="91" t="s">
        <v>155</v>
      </c>
      <c r="C31" s="91" t="s">
        <v>235</v>
      </c>
      <c r="D31" s="91">
        <f>2207-1475</f>
        <v>732</v>
      </c>
      <c r="E31" s="91" t="s">
        <v>135</v>
      </c>
      <c r="F31" s="92">
        <v>42004</v>
      </c>
      <c r="G31" s="94" t="s">
        <v>136</v>
      </c>
      <c r="H31" s="91">
        <v>813</v>
      </c>
      <c r="I31" s="91">
        <v>40</v>
      </c>
      <c r="J31" s="91"/>
      <c r="K31" s="91"/>
      <c r="L31" s="91"/>
      <c r="M31" s="93" t="s">
        <v>241</v>
      </c>
    </row>
    <row r="32" spans="1:13" ht="25.5" x14ac:dyDescent="0.2">
      <c r="A32" s="90" t="s">
        <v>145</v>
      </c>
      <c r="B32" s="90" t="s">
        <v>156</v>
      </c>
      <c r="C32" s="90" t="s">
        <v>234</v>
      </c>
      <c r="D32" s="86">
        <f>1084-495</f>
        <v>589</v>
      </c>
      <c r="E32" s="86" t="s">
        <v>135</v>
      </c>
      <c r="F32" s="88">
        <v>41652</v>
      </c>
      <c r="G32" s="89" t="s">
        <v>136</v>
      </c>
      <c r="H32" s="86">
        <v>500</v>
      </c>
      <c r="I32" s="86">
        <v>40</v>
      </c>
      <c r="J32" s="86"/>
      <c r="K32" s="86"/>
      <c r="L32" s="86"/>
      <c r="M32" s="87" t="s">
        <v>241</v>
      </c>
    </row>
    <row r="33" spans="1:13" ht="25.5" x14ac:dyDescent="0.2">
      <c r="A33" s="91" t="s">
        <v>146</v>
      </c>
      <c r="B33" s="91" t="s">
        <v>157</v>
      </c>
      <c r="C33" s="91" t="s">
        <v>234</v>
      </c>
      <c r="D33" s="91">
        <v>1084</v>
      </c>
      <c r="E33" s="91" t="s">
        <v>135</v>
      </c>
      <c r="F33" s="92">
        <v>41643</v>
      </c>
      <c r="G33" s="94" t="s">
        <v>136</v>
      </c>
      <c r="H33" s="91">
        <v>817</v>
      </c>
      <c r="I33" s="91">
        <v>40</v>
      </c>
      <c r="J33" s="91"/>
      <c r="K33" s="91"/>
      <c r="L33" s="91"/>
      <c r="M33" s="93" t="s">
        <v>241</v>
      </c>
    </row>
    <row r="34" spans="1:13" ht="25.5" x14ac:dyDescent="0.2">
      <c r="A34" s="90" t="s">
        <v>147</v>
      </c>
      <c r="B34" s="90" t="s">
        <v>158</v>
      </c>
      <c r="C34" s="90" t="s">
        <v>234</v>
      </c>
      <c r="D34" s="86">
        <f>1084-97</f>
        <v>987</v>
      </c>
      <c r="E34" s="86" t="s">
        <v>135</v>
      </c>
      <c r="F34" s="88">
        <v>42052</v>
      </c>
      <c r="G34" s="89" t="s">
        <v>136</v>
      </c>
      <c r="H34" s="86">
        <v>805</v>
      </c>
      <c r="I34" s="86">
        <v>40</v>
      </c>
      <c r="J34" s="86"/>
      <c r="K34" s="86"/>
      <c r="L34" s="86"/>
      <c r="M34" s="87" t="s">
        <v>241</v>
      </c>
    </row>
    <row r="35" spans="1:13" ht="15" customHeight="1" x14ac:dyDescent="0.2">
      <c r="A35" s="91" t="s">
        <v>98</v>
      </c>
      <c r="B35" s="91" t="s">
        <v>99</v>
      </c>
      <c r="C35" s="91"/>
      <c r="D35" s="91"/>
      <c r="E35" s="91" t="s">
        <v>100</v>
      </c>
      <c r="F35" s="92"/>
      <c r="G35" s="94" t="s">
        <v>70</v>
      </c>
      <c r="H35" s="91"/>
      <c r="I35" s="91"/>
      <c r="J35" s="91"/>
      <c r="K35" s="91"/>
      <c r="L35" s="91"/>
      <c r="M35" s="93"/>
    </row>
    <row r="36" spans="1:13" ht="15" customHeight="1" x14ac:dyDescent="0.2">
      <c r="A36" s="90" t="s">
        <v>101</v>
      </c>
      <c r="B36" s="90" t="s">
        <v>102</v>
      </c>
      <c r="C36" s="90"/>
      <c r="D36" s="86"/>
      <c r="E36" s="86" t="s">
        <v>100</v>
      </c>
      <c r="F36" s="88"/>
      <c r="G36" s="89" t="s">
        <v>70</v>
      </c>
      <c r="H36" s="86"/>
      <c r="I36" s="86"/>
      <c r="J36" s="86"/>
      <c r="K36" s="86"/>
      <c r="L36" s="86"/>
      <c r="M36" s="87"/>
    </row>
    <row r="37" spans="1:13" ht="15" customHeight="1" x14ac:dyDescent="0.2">
      <c r="A37" s="41" t="s">
        <v>104</v>
      </c>
      <c r="B37" s="41" t="s">
        <v>103</v>
      </c>
      <c r="C37" s="41"/>
      <c r="D37"/>
      <c r="E37" t="s">
        <v>100</v>
      </c>
      <c r="F37" s="33"/>
      <c r="G37" s="34" t="s">
        <v>70</v>
      </c>
      <c r="H37"/>
      <c r="I37"/>
      <c r="J37"/>
      <c r="K37"/>
      <c r="L37"/>
      <c r="M37" s="32"/>
    </row>
    <row r="38" spans="1:13" ht="15" customHeight="1" x14ac:dyDescent="0.2">
      <c r="A38" s="43" t="s">
        <v>105</v>
      </c>
      <c r="B38" s="43" t="s">
        <v>115</v>
      </c>
      <c r="C38" s="43"/>
      <c r="D38" s="43"/>
      <c r="E38" s="43" t="s">
        <v>100</v>
      </c>
      <c r="F38" s="44"/>
      <c r="G38" s="46" t="s">
        <v>70</v>
      </c>
      <c r="H38" s="43"/>
      <c r="I38" s="43"/>
      <c r="J38" s="43"/>
      <c r="K38" s="43"/>
      <c r="L38" s="43"/>
      <c r="M38" s="45"/>
    </row>
    <row r="39" spans="1:13" ht="15" customHeight="1" x14ac:dyDescent="0.2">
      <c r="A39" s="41" t="s">
        <v>106</v>
      </c>
      <c r="B39" s="41" t="s">
        <v>116</v>
      </c>
      <c r="C39" s="41"/>
      <c r="D39"/>
      <c r="E39" t="s">
        <v>100</v>
      </c>
      <c r="F39" s="33"/>
      <c r="G39" s="34" t="s">
        <v>70</v>
      </c>
      <c r="H39"/>
      <c r="I39"/>
      <c r="J39"/>
      <c r="K39"/>
      <c r="L39"/>
      <c r="M39" s="32"/>
    </row>
    <row r="40" spans="1:13" ht="15" customHeight="1" x14ac:dyDescent="0.2">
      <c r="A40" s="43" t="s">
        <v>107</v>
      </c>
      <c r="B40" s="43" t="s">
        <v>117</v>
      </c>
      <c r="C40" s="43"/>
      <c r="D40" s="43"/>
      <c r="E40" s="43" t="s">
        <v>100</v>
      </c>
      <c r="F40" s="44"/>
      <c r="G40" s="46" t="s">
        <v>70</v>
      </c>
      <c r="H40" s="43"/>
      <c r="I40" s="43"/>
      <c r="J40" s="43"/>
      <c r="K40" s="43"/>
      <c r="L40" s="43"/>
      <c r="M40" s="45"/>
    </row>
    <row r="41" spans="1:13" ht="15" customHeight="1" x14ac:dyDescent="0.2">
      <c r="A41" s="41" t="s">
        <v>108</v>
      </c>
      <c r="B41" s="41" t="s">
        <v>118</v>
      </c>
      <c r="C41" s="41"/>
      <c r="D41"/>
      <c r="E41" t="s">
        <v>100</v>
      </c>
      <c r="F41" s="33"/>
      <c r="G41" s="34" t="s">
        <v>70</v>
      </c>
      <c r="H41"/>
      <c r="I41"/>
      <c r="J41"/>
      <c r="K41"/>
      <c r="L41"/>
      <c r="M41" s="32"/>
    </row>
    <row r="42" spans="1:13" ht="15" customHeight="1" x14ac:dyDescent="0.2">
      <c r="A42" s="43" t="s">
        <v>109</v>
      </c>
      <c r="B42" s="43" t="s">
        <v>119</v>
      </c>
      <c r="C42" s="43"/>
      <c r="D42" s="43"/>
      <c r="E42" s="43" t="s">
        <v>100</v>
      </c>
      <c r="F42" s="44"/>
      <c r="G42" s="46" t="s">
        <v>70</v>
      </c>
      <c r="H42" s="43"/>
      <c r="I42" s="43"/>
      <c r="J42" s="43"/>
      <c r="K42" s="43"/>
      <c r="L42" s="43"/>
      <c r="M42" s="45"/>
    </row>
    <row r="43" spans="1:13" ht="15" customHeight="1" x14ac:dyDescent="0.2">
      <c r="A43" s="41" t="s">
        <v>110</v>
      </c>
      <c r="B43" s="41" t="s">
        <v>120</v>
      </c>
      <c r="C43" s="41"/>
      <c r="D43"/>
      <c r="E43" t="s">
        <v>100</v>
      </c>
      <c r="F43" s="33"/>
      <c r="G43" s="34" t="s">
        <v>70</v>
      </c>
      <c r="H43"/>
      <c r="I43"/>
      <c r="J43"/>
      <c r="K43"/>
      <c r="L43"/>
      <c r="M43" s="32"/>
    </row>
    <row r="44" spans="1:13" ht="15" customHeight="1" x14ac:dyDescent="0.2">
      <c r="A44" s="43" t="s">
        <v>111</v>
      </c>
      <c r="B44" s="43" t="s">
        <v>121</v>
      </c>
      <c r="C44" s="43"/>
      <c r="D44" s="43"/>
      <c r="E44" s="43" t="s">
        <v>100</v>
      </c>
      <c r="F44" s="44"/>
      <c r="G44" s="46" t="s">
        <v>70</v>
      </c>
      <c r="H44" s="43"/>
      <c r="I44" s="43"/>
      <c r="J44" s="43"/>
      <c r="K44" s="43"/>
      <c r="L44" s="43"/>
      <c r="M44" s="45"/>
    </row>
    <row r="45" spans="1:13" ht="15" customHeight="1" x14ac:dyDescent="0.2">
      <c r="A45" s="41" t="s">
        <v>112</v>
      </c>
      <c r="B45" s="41" t="s">
        <v>122</v>
      </c>
      <c r="C45" s="41"/>
      <c r="D45"/>
      <c r="E45" t="s">
        <v>100</v>
      </c>
      <c r="F45" s="33"/>
      <c r="G45" s="34" t="s">
        <v>70</v>
      </c>
      <c r="H45"/>
      <c r="I45"/>
      <c r="J45"/>
      <c r="K45"/>
      <c r="L45"/>
      <c r="M45" s="32"/>
    </row>
    <row r="46" spans="1:13" ht="15" customHeight="1" x14ac:dyDescent="0.2">
      <c r="A46" s="43" t="s">
        <v>113</v>
      </c>
      <c r="B46" s="43" t="s">
        <v>123</v>
      </c>
      <c r="C46" s="43"/>
      <c r="D46" s="43"/>
      <c r="E46" s="43" t="s">
        <v>100</v>
      </c>
      <c r="F46" s="44"/>
      <c r="G46" s="46" t="s">
        <v>70</v>
      </c>
      <c r="H46" s="43"/>
      <c r="I46" s="43"/>
      <c r="J46" s="43"/>
      <c r="K46" s="43"/>
      <c r="L46" s="43"/>
      <c r="M46" s="45"/>
    </row>
    <row r="47" spans="1:13" ht="15" customHeight="1" x14ac:dyDescent="0.2">
      <c r="A47" s="41" t="s">
        <v>114</v>
      </c>
      <c r="B47" s="41" t="s">
        <v>124</v>
      </c>
      <c r="C47" s="41"/>
      <c r="D47"/>
      <c r="E47" t="s">
        <v>100</v>
      </c>
      <c r="F47" s="33"/>
      <c r="G47" s="34" t="s">
        <v>70</v>
      </c>
      <c r="H47"/>
      <c r="I47"/>
      <c r="J47"/>
      <c r="K47"/>
      <c r="L47"/>
      <c r="M47" s="32"/>
    </row>
    <row r="48" spans="1:13" ht="15" customHeight="1" x14ac:dyDescent="0.2">
      <c r="A48" s="43" t="s">
        <v>125</v>
      </c>
      <c r="B48" s="43" t="s">
        <v>130</v>
      </c>
      <c r="C48" s="43"/>
      <c r="D48" s="43"/>
      <c r="E48" s="43" t="s">
        <v>100</v>
      </c>
      <c r="F48" s="44"/>
      <c r="G48" s="46" t="s">
        <v>70</v>
      </c>
      <c r="H48" s="43"/>
      <c r="I48" s="43"/>
      <c r="J48" s="43"/>
      <c r="K48" s="43"/>
      <c r="L48" s="43"/>
      <c r="M48" s="45"/>
    </row>
    <row r="49" spans="1:13" ht="15" customHeight="1" x14ac:dyDescent="0.2">
      <c r="A49" s="41" t="s">
        <v>126</v>
      </c>
      <c r="B49" s="41" t="s">
        <v>133</v>
      </c>
      <c r="C49" s="41"/>
      <c r="D49"/>
      <c r="E49" t="s">
        <v>100</v>
      </c>
      <c r="F49" s="33"/>
      <c r="G49" s="34" t="s">
        <v>70</v>
      </c>
      <c r="H49"/>
      <c r="I49"/>
      <c r="J49"/>
      <c r="K49"/>
      <c r="L49"/>
      <c r="M49" s="32"/>
    </row>
    <row r="50" spans="1:13" ht="15" customHeight="1" x14ac:dyDescent="0.2">
      <c r="A50" s="43" t="s">
        <v>127</v>
      </c>
      <c r="B50" s="43" t="s">
        <v>131</v>
      </c>
      <c r="C50" s="43"/>
      <c r="D50" s="43"/>
      <c r="E50" s="43" t="s">
        <v>100</v>
      </c>
      <c r="F50" s="44"/>
      <c r="G50" s="46" t="s">
        <v>70</v>
      </c>
      <c r="H50" s="43"/>
      <c r="I50" s="43"/>
      <c r="J50" s="43"/>
      <c r="K50" s="43"/>
      <c r="L50" s="43"/>
      <c r="M50" s="45"/>
    </row>
    <row r="51" spans="1:13" x14ac:dyDescent="0.2">
      <c r="A51" s="41" t="s">
        <v>128</v>
      </c>
      <c r="B51" s="41" t="s">
        <v>132</v>
      </c>
      <c r="C51" s="41"/>
      <c r="D51"/>
      <c r="E51" t="s">
        <v>100</v>
      </c>
      <c r="F51" s="33"/>
      <c r="G51" s="34" t="s">
        <v>70</v>
      </c>
      <c r="H51"/>
      <c r="I51"/>
      <c r="J51"/>
      <c r="K51"/>
      <c r="L51"/>
      <c r="M51" s="32"/>
    </row>
    <row r="52" spans="1:13" ht="15" customHeight="1" x14ac:dyDescent="0.2">
      <c r="A52" s="43" t="s">
        <v>129</v>
      </c>
      <c r="B52" s="43" t="s">
        <v>134</v>
      </c>
      <c r="C52" s="43"/>
      <c r="D52" s="43"/>
      <c r="E52" s="43" t="s">
        <v>100</v>
      </c>
      <c r="F52" s="44"/>
      <c r="G52" s="46" t="s">
        <v>70</v>
      </c>
      <c r="H52" s="43"/>
      <c r="I52" s="43"/>
      <c r="J52" s="43"/>
      <c r="K52" s="43"/>
      <c r="L52" s="43"/>
      <c r="M52" s="45"/>
    </row>
    <row r="53" spans="1:13" x14ac:dyDescent="0.2">
      <c r="A53" s="43" t="s">
        <v>173</v>
      </c>
      <c r="B53" s="43" t="s">
        <v>174</v>
      </c>
      <c r="C53" s="43"/>
      <c r="D53" s="43"/>
      <c r="E53" s="43" t="s">
        <v>171</v>
      </c>
      <c r="F53" s="44"/>
      <c r="G53" s="46" t="s">
        <v>70</v>
      </c>
      <c r="H53" s="43"/>
      <c r="I53" s="43"/>
      <c r="J53" s="43"/>
      <c r="K53" s="43"/>
      <c r="L53" s="43"/>
      <c r="M53" s="45"/>
    </row>
    <row r="54" spans="1:13" x14ac:dyDescent="0.2">
      <c r="A54" s="41" t="s">
        <v>175</v>
      </c>
      <c r="B54" s="41" t="s">
        <v>180</v>
      </c>
      <c r="C54" s="41"/>
      <c r="D54"/>
      <c r="E54" t="s">
        <v>100</v>
      </c>
      <c r="F54" s="33"/>
      <c r="G54" s="34" t="s">
        <v>70</v>
      </c>
      <c r="H54"/>
      <c r="I54"/>
      <c r="J54"/>
      <c r="K54"/>
      <c r="L54"/>
      <c r="M54" s="32"/>
    </row>
    <row r="55" spans="1:13" x14ac:dyDescent="0.2">
      <c r="A55" s="43" t="s">
        <v>179</v>
      </c>
      <c r="B55" s="43" t="s">
        <v>184</v>
      </c>
      <c r="C55" s="43"/>
      <c r="D55" s="43"/>
      <c r="E55" s="43" t="s">
        <v>100</v>
      </c>
      <c r="F55" s="44"/>
      <c r="G55" s="46" t="s">
        <v>70</v>
      </c>
      <c r="H55" s="43"/>
      <c r="I55" s="43"/>
      <c r="J55" s="43"/>
      <c r="K55" s="43"/>
      <c r="L55" s="43"/>
      <c r="M55" s="45"/>
    </row>
    <row r="56" spans="1:13" x14ac:dyDescent="0.2">
      <c r="A56" s="41" t="s">
        <v>192</v>
      </c>
      <c r="B56" s="41" t="s">
        <v>203</v>
      </c>
      <c r="C56" s="41"/>
      <c r="D56"/>
      <c r="E56" t="s">
        <v>100</v>
      </c>
      <c r="F56" s="33"/>
      <c r="G56" s="34" t="s">
        <v>36</v>
      </c>
      <c r="H56"/>
      <c r="I56"/>
      <c r="J56"/>
      <c r="K56"/>
      <c r="L56"/>
      <c r="M56" s="32"/>
    </row>
    <row r="57" spans="1:13" x14ac:dyDescent="0.2">
      <c r="A57" s="43" t="s">
        <v>193</v>
      </c>
      <c r="B57" s="43" t="s">
        <v>204</v>
      </c>
      <c r="C57" s="43"/>
      <c r="D57" s="43"/>
      <c r="E57" s="43" t="s">
        <v>100</v>
      </c>
      <c r="F57" s="44"/>
      <c r="G57" s="46" t="s">
        <v>36</v>
      </c>
      <c r="H57" s="43"/>
      <c r="I57" s="43"/>
      <c r="J57" s="43"/>
      <c r="K57" s="43"/>
      <c r="L57" s="43"/>
      <c r="M57" s="45"/>
    </row>
    <row r="58" spans="1:13" x14ac:dyDescent="0.2">
      <c r="A58" s="41" t="s">
        <v>194</v>
      </c>
      <c r="B58" s="41" t="s">
        <v>205</v>
      </c>
      <c r="C58" s="41"/>
      <c r="D58"/>
      <c r="E58" t="s">
        <v>100</v>
      </c>
      <c r="F58" s="33"/>
      <c r="G58" s="34" t="s">
        <v>36</v>
      </c>
      <c r="H58"/>
      <c r="I58"/>
      <c r="J58"/>
      <c r="K58"/>
      <c r="L58"/>
      <c r="M58" s="32"/>
    </row>
    <row r="59" spans="1:13" x14ac:dyDescent="0.2">
      <c r="A59" s="43" t="s">
        <v>195</v>
      </c>
      <c r="B59" s="43" t="s">
        <v>206</v>
      </c>
      <c r="C59" s="43"/>
      <c r="D59" s="43"/>
      <c r="E59" s="43" t="s">
        <v>100</v>
      </c>
      <c r="F59" s="44"/>
      <c r="G59" s="46" t="s">
        <v>36</v>
      </c>
      <c r="H59" s="43"/>
      <c r="I59" s="43"/>
      <c r="J59" s="43"/>
      <c r="K59" s="43"/>
      <c r="L59" s="43"/>
      <c r="M59" s="45"/>
    </row>
    <row r="60" spans="1:13" x14ac:dyDescent="0.2">
      <c r="A60" s="41" t="s">
        <v>196</v>
      </c>
      <c r="B60" s="41" t="s">
        <v>207</v>
      </c>
      <c r="C60" s="41"/>
      <c r="D60"/>
      <c r="E60" t="s">
        <v>100</v>
      </c>
      <c r="F60" s="33"/>
      <c r="G60" s="34" t="s">
        <v>36</v>
      </c>
      <c r="H60"/>
      <c r="I60"/>
      <c r="J60"/>
      <c r="K60"/>
      <c r="L60"/>
      <c r="M60" s="32"/>
    </row>
    <row r="61" spans="1:13" x14ac:dyDescent="0.2">
      <c r="A61" s="43" t="s">
        <v>197</v>
      </c>
      <c r="B61" s="43" t="s">
        <v>208</v>
      </c>
      <c r="C61" s="43"/>
      <c r="D61" s="43"/>
      <c r="E61" s="43" t="s">
        <v>100</v>
      </c>
      <c r="F61" s="44"/>
      <c r="G61" s="46" t="s">
        <v>36</v>
      </c>
      <c r="H61" s="43"/>
      <c r="I61" s="43"/>
      <c r="J61" s="43"/>
      <c r="K61" s="43"/>
      <c r="L61" s="43"/>
      <c r="M61" s="45"/>
    </row>
    <row r="62" spans="1:13" x14ac:dyDescent="0.2">
      <c r="A62" s="41" t="s">
        <v>198</v>
      </c>
      <c r="B62" s="41" t="s">
        <v>209</v>
      </c>
      <c r="C62" s="41"/>
      <c r="D62"/>
      <c r="E62" t="s">
        <v>100</v>
      </c>
      <c r="F62" s="33"/>
      <c r="G62" s="34" t="s">
        <v>36</v>
      </c>
      <c r="H62"/>
      <c r="I62"/>
      <c r="J62"/>
      <c r="K62"/>
      <c r="L62"/>
      <c r="M62" s="32"/>
    </row>
    <row r="63" spans="1:13" x14ac:dyDescent="0.2">
      <c r="A63" s="43" t="s">
        <v>199</v>
      </c>
      <c r="B63" s="43" t="s">
        <v>210</v>
      </c>
      <c r="C63" s="43"/>
      <c r="D63" s="43"/>
      <c r="E63" s="43" t="s">
        <v>100</v>
      </c>
      <c r="F63" s="44"/>
      <c r="G63" s="46" t="s">
        <v>36</v>
      </c>
      <c r="H63" s="43"/>
      <c r="I63" s="43"/>
      <c r="J63" s="43"/>
      <c r="K63" s="43"/>
      <c r="L63" s="43"/>
      <c r="M63" s="45"/>
    </row>
    <row r="64" spans="1:13" x14ac:dyDescent="0.2">
      <c r="A64" s="41" t="s">
        <v>200</v>
      </c>
      <c r="B64" s="41" t="s">
        <v>211</v>
      </c>
      <c r="C64" s="41"/>
      <c r="D64"/>
      <c r="E64" t="s">
        <v>100</v>
      </c>
      <c r="F64" s="33"/>
      <c r="G64" s="34" t="s">
        <v>36</v>
      </c>
      <c r="H64"/>
      <c r="I64"/>
      <c r="J64"/>
      <c r="K64"/>
      <c r="L64"/>
      <c r="M64" s="32"/>
    </row>
    <row r="65" spans="1:13" x14ac:dyDescent="0.2">
      <c r="A65" s="43" t="s">
        <v>201</v>
      </c>
      <c r="B65" s="43" t="s">
        <v>212</v>
      </c>
      <c r="C65" s="43"/>
      <c r="D65" s="43"/>
      <c r="E65" s="43" t="s">
        <v>100</v>
      </c>
      <c r="F65" s="44"/>
      <c r="G65" s="46" t="s">
        <v>36</v>
      </c>
      <c r="H65" s="43"/>
      <c r="I65" s="43"/>
      <c r="J65" s="43"/>
      <c r="K65" s="43"/>
      <c r="L65" s="43"/>
      <c r="M65" s="45"/>
    </row>
    <row r="66" spans="1:13" x14ac:dyDescent="0.2">
      <c r="A66" s="41" t="s">
        <v>202</v>
      </c>
      <c r="B66" s="41" t="s">
        <v>213</v>
      </c>
      <c r="C66" s="41"/>
      <c r="D66"/>
      <c r="E66" t="s">
        <v>100</v>
      </c>
      <c r="F66" s="33"/>
      <c r="G66" s="34" t="s">
        <v>36</v>
      </c>
      <c r="H66"/>
      <c r="I66"/>
      <c r="J66"/>
      <c r="K66"/>
      <c r="L66"/>
      <c r="M66" s="32"/>
    </row>
    <row r="67" spans="1:13" x14ac:dyDescent="0.2">
      <c r="A67" s="43" t="s">
        <v>221</v>
      </c>
      <c r="B67" s="43" t="s">
        <v>220</v>
      </c>
      <c r="C67" s="43"/>
      <c r="D67" s="43"/>
      <c r="E67" s="43" t="s">
        <v>100</v>
      </c>
      <c r="F67" s="44"/>
      <c r="G67" s="46" t="s">
        <v>36</v>
      </c>
      <c r="H67" s="43"/>
      <c r="I67" s="43"/>
      <c r="J67" s="43"/>
      <c r="K67" s="43"/>
      <c r="L67" s="43"/>
      <c r="M67" s="45"/>
    </row>
    <row r="68" spans="1:13" x14ac:dyDescent="0.2">
      <c r="A68" s="41" t="s">
        <v>222</v>
      </c>
      <c r="B68" s="41" t="s">
        <v>223</v>
      </c>
      <c r="C68" s="41"/>
      <c r="D68"/>
      <c r="E68" t="s">
        <v>100</v>
      </c>
      <c r="F68" s="33"/>
      <c r="G68" s="34" t="s">
        <v>36</v>
      </c>
      <c r="H68"/>
      <c r="I68"/>
      <c r="J68"/>
      <c r="K68"/>
      <c r="L68"/>
      <c r="M68" s="32"/>
    </row>
    <row r="69" spans="1:13" x14ac:dyDescent="0.2">
      <c r="A69" s="43" t="s">
        <v>224</v>
      </c>
      <c r="B69" s="43" t="s">
        <v>225</v>
      </c>
      <c r="C69" s="43"/>
      <c r="D69" s="43"/>
      <c r="E69" s="43" t="s">
        <v>100</v>
      </c>
      <c r="F69" s="44"/>
      <c r="G69" s="46" t="s">
        <v>36</v>
      </c>
      <c r="H69" s="43"/>
      <c r="I69" s="43"/>
      <c r="J69" s="43"/>
      <c r="K69" s="43"/>
      <c r="L69" s="43"/>
      <c r="M69" s="45"/>
    </row>
    <row r="70" spans="1:13" x14ac:dyDescent="0.2">
      <c r="A70" s="41" t="s">
        <v>226</v>
      </c>
      <c r="B70" s="41" t="s">
        <v>227</v>
      </c>
      <c r="C70" s="41"/>
      <c r="D70"/>
      <c r="E70" t="s">
        <v>100</v>
      </c>
      <c r="F70" s="33"/>
      <c r="G70" s="34" t="s">
        <v>36</v>
      </c>
      <c r="H70"/>
      <c r="I70"/>
      <c r="J70"/>
      <c r="K70"/>
      <c r="L70"/>
      <c r="M70" s="32"/>
    </row>
    <row r="71" spans="1:13" x14ac:dyDescent="0.2">
      <c r="A71" s="43" t="s">
        <v>228</v>
      </c>
      <c r="B71" s="43" t="s">
        <v>229</v>
      </c>
      <c r="C71" s="43"/>
      <c r="D71" s="43"/>
      <c r="E71" s="43" t="s">
        <v>100</v>
      </c>
      <c r="F71" s="44"/>
      <c r="G71" s="46" t="s">
        <v>36</v>
      </c>
      <c r="H71" s="43"/>
      <c r="I71" s="43"/>
      <c r="J71" s="43"/>
      <c r="K71" s="43"/>
      <c r="L71" s="43"/>
      <c r="M71" s="45"/>
    </row>
    <row r="72" spans="1:13" x14ac:dyDescent="0.2">
      <c r="A72" s="41" t="s">
        <v>230</v>
      </c>
      <c r="B72" s="41" t="s">
        <v>231</v>
      </c>
      <c r="C72" s="41"/>
      <c r="D72"/>
      <c r="E72" t="s">
        <v>100</v>
      </c>
      <c r="F72" s="33"/>
      <c r="G72" s="34" t="s">
        <v>36</v>
      </c>
      <c r="H72"/>
      <c r="I72"/>
      <c r="J72"/>
      <c r="K72"/>
      <c r="L72"/>
      <c r="M72" s="32"/>
    </row>
    <row r="73" spans="1:13" x14ac:dyDescent="0.2">
      <c r="A73" s="43"/>
      <c r="B73" s="43"/>
      <c r="C73" s="43"/>
      <c r="D73" s="43"/>
      <c r="E73" s="43"/>
      <c r="F73" s="44"/>
      <c r="G73" s="46"/>
      <c r="H73" s="43"/>
      <c r="I73" s="43"/>
      <c r="J73" s="43"/>
      <c r="K73" s="43"/>
      <c r="L73" s="43"/>
      <c r="M73" s="45"/>
    </row>
    <row r="74" spans="1:13" x14ac:dyDescent="0.2">
      <c r="A74" s="41"/>
      <c r="B74" s="41"/>
      <c r="C74" s="41"/>
      <c r="D74"/>
      <c r="E74"/>
      <c r="F74" s="33"/>
      <c r="G74" s="34"/>
      <c r="H74"/>
      <c r="I74"/>
      <c r="J74"/>
      <c r="K74"/>
      <c r="L74"/>
      <c r="M74" s="32"/>
    </row>
    <row r="75" spans="1:13" x14ac:dyDescent="0.2">
      <c r="A75" s="43"/>
      <c r="B75" s="43"/>
      <c r="C75" s="43"/>
      <c r="D75" s="43"/>
      <c r="E75" s="43"/>
      <c r="F75" s="44"/>
      <c r="G75" s="46"/>
      <c r="H75" s="43"/>
      <c r="I75" s="43"/>
      <c r="J75" s="43"/>
      <c r="K75" s="43"/>
      <c r="L75" s="43"/>
      <c r="M75" s="45"/>
    </row>
    <row r="76" spans="1:13" x14ac:dyDescent="0.2">
      <c r="A76" s="41"/>
      <c r="B76" s="41"/>
      <c r="C76" s="41"/>
      <c r="D76"/>
      <c r="E76"/>
      <c r="F76" s="33"/>
      <c r="G76" s="34"/>
      <c r="H76"/>
      <c r="I76"/>
      <c r="J76"/>
      <c r="K76"/>
      <c r="L76"/>
      <c r="M76" s="32"/>
    </row>
    <row r="77" spans="1:13" x14ac:dyDescent="0.2">
      <c r="A77" s="43"/>
      <c r="B77" s="43"/>
      <c r="C77" s="43"/>
      <c r="D77" s="43"/>
      <c r="E77" s="43"/>
      <c r="F77" s="44"/>
      <c r="G77" s="46"/>
      <c r="H77" s="43"/>
      <c r="I77" s="43"/>
      <c r="J77" s="43"/>
      <c r="K77" s="43"/>
      <c r="L77" s="43"/>
      <c r="M77" s="45"/>
    </row>
    <row r="78" spans="1:13" x14ac:dyDescent="0.2">
      <c r="A78" s="41"/>
      <c r="B78" s="41"/>
      <c r="C78" s="41"/>
      <c r="D78"/>
      <c r="E78"/>
      <c r="F78" s="33"/>
      <c r="G78" s="34"/>
      <c r="H78"/>
      <c r="I78"/>
      <c r="J78"/>
      <c r="K78"/>
      <c r="L78"/>
      <c r="M78" s="32"/>
    </row>
    <row r="79" spans="1:13" x14ac:dyDescent="0.2">
      <c r="A79" s="43"/>
      <c r="B79" s="43"/>
      <c r="C79" s="43"/>
      <c r="D79" s="43"/>
      <c r="E79" s="43"/>
      <c r="F79" s="44"/>
      <c r="G79" s="46"/>
      <c r="H79" s="43"/>
      <c r="I79" s="43"/>
      <c r="J79" s="43"/>
      <c r="K79" s="43"/>
      <c r="L79" s="43"/>
      <c r="M79" s="45"/>
    </row>
    <row r="80" spans="1:13" x14ac:dyDescent="0.2">
      <c r="A80" s="41"/>
      <c r="B80" s="41"/>
      <c r="C80" s="41"/>
      <c r="D80"/>
      <c r="E80"/>
      <c r="F80" s="33"/>
      <c r="G80" s="34"/>
      <c r="H80"/>
      <c r="I80"/>
      <c r="J80"/>
      <c r="K80"/>
      <c r="L80"/>
      <c r="M80" s="32"/>
    </row>
    <row r="81" spans="1:13" x14ac:dyDescent="0.2">
      <c r="A81" s="43"/>
      <c r="B81" s="43"/>
      <c r="C81" s="43"/>
      <c r="D81" s="43"/>
      <c r="E81" s="43"/>
      <c r="F81" s="44"/>
      <c r="G81" s="46"/>
      <c r="H81" s="43"/>
      <c r="I81" s="43"/>
      <c r="J81" s="43"/>
      <c r="K81" s="43"/>
      <c r="L81" s="43"/>
      <c r="M81" s="45"/>
    </row>
    <row r="82" spans="1:13" x14ac:dyDescent="0.2">
      <c r="A82" s="41"/>
      <c r="B82" s="41"/>
      <c r="C82" s="41"/>
      <c r="D82"/>
      <c r="E82"/>
      <c r="F82" s="33"/>
      <c r="G82" s="34"/>
      <c r="H82"/>
      <c r="I82"/>
      <c r="J82"/>
      <c r="K82"/>
      <c r="L82"/>
      <c r="M82" s="32"/>
    </row>
    <row r="83" spans="1:13" x14ac:dyDescent="0.2">
      <c r="A83" s="43"/>
      <c r="B83" s="43"/>
      <c r="C83" s="43"/>
      <c r="D83" s="43"/>
      <c r="E83" s="43"/>
      <c r="F83" s="44"/>
      <c r="G83" s="46"/>
      <c r="H83" s="43"/>
      <c r="I83" s="43"/>
      <c r="J83" s="43"/>
      <c r="K83" s="43"/>
      <c r="L83" s="43"/>
      <c r="M83" s="45"/>
    </row>
    <row r="84" spans="1:13" x14ac:dyDescent="0.2">
      <c r="A84" s="41"/>
      <c r="B84" s="41"/>
      <c r="C84" s="41"/>
      <c r="D84"/>
      <c r="E84"/>
      <c r="F84" s="33"/>
      <c r="G84" s="34"/>
      <c r="H84"/>
      <c r="I84"/>
      <c r="J84"/>
      <c r="K84"/>
      <c r="L84"/>
      <c r="M84" s="32"/>
    </row>
    <row r="85" spans="1:13" x14ac:dyDescent="0.2">
      <c r="A85" s="43"/>
      <c r="B85" s="43"/>
      <c r="C85" s="43"/>
      <c r="D85" s="43"/>
      <c r="E85" s="43"/>
      <c r="F85" s="44"/>
      <c r="G85" s="46"/>
      <c r="H85" s="43"/>
      <c r="I85" s="43"/>
      <c r="J85" s="43"/>
      <c r="K85" s="43"/>
      <c r="L85" s="43"/>
      <c r="M85" s="45"/>
    </row>
    <row r="86" spans="1:13" x14ac:dyDescent="0.2">
      <c r="E86" s="10"/>
    </row>
  </sheetData>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2" t="s">
        <v>61</v>
      </c>
      <c r="B1" s="73"/>
      <c r="C1" s="74"/>
      <c r="D1" s="69" t="s">
        <v>71</v>
      </c>
      <c r="E1" s="70"/>
      <c r="F1" s="70"/>
      <c r="G1" s="70"/>
      <c r="H1" s="70"/>
      <c r="I1" s="70"/>
      <c r="J1" s="70"/>
      <c r="K1" s="70"/>
      <c r="L1" s="70"/>
      <c r="M1" s="70"/>
      <c r="N1" s="70"/>
      <c r="O1" s="70"/>
      <c r="P1" s="71"/>
      <c r="Q1" s="10"/>
    </row>
    <row r="2" spans="1:17" s="1" customFormat="1" ht="43.5" customHeight="1" x14ac:dyDescent="0.25">
      <c r="A2" s="59" t="s">
        <v>32</v>
      </c>
      <c r="B2" s="60"/>
      <c r="C2" s="60"/>
      <c r="D2" s="61"/>
      <c r="E2" s="61"/>
      <c r="F2" s="61"/>
      <c r="G2" s="61"/>
      <c r="H2" s="61"/>
      <c r="I2" s="61"/>
      <c r="J2" s="61"/>
      <c r="K2" s="61"/>
      <c r="L2" s="61"/>
      <c r="M2" s="61"/>
      <c r="N2" s="61"/>
      <c r="O2" s="61"/>
      <c r="P2" s="6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6" t="s">
        <v>56</v>
      </c>
      <c r="N3" s="67"/>
      <c r="O3" s="67"/>
      <c r="P3" s="6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3" t="s">
        <v>94</v>
      </c>
      <c r="N4" s="64"/>
      <c r="O4" s="64"/>
      <c r="P4" s="6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3"/>
      <c r="N5" s="54"/>
      <c r="O5" s="54"/>
      <c r="P5" s="5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0" t="s">
        <v>16</v>
      </c>
      <c r="N6" s="51"/>
      <c r="O6" s="51"/>
      <c r="P6" s="5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3" t="s">
        <v>37</v>
      </c>
      <c r="N7" s="54"/>
      <c r="O7" s="54"/>
      <c r="P7" s="5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6" t="s">
        <v>43</v>
      </c>
      <c r="N8" s="57"/>
      <c r="O8" s="57"/>
      <c r="P8" s="5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3" t="s">
        <v>31</v>
      </c>
      <c r="N9" s="54"/>
      <c r="O9" s="54"/>
      <c r="P9" s="55"/>
      <c r="Q9" s="10"/>
    </row>
    <row r="10" spans="1:17" ht="15" customHeight="1" x14ac:dyDescent="0.2">
      <c r="A10" s="7" t="s">
        <v>40</v>
      </c>
      <c r="B10" s="14" t="s">
        <v>35</v>
      </c>
      <c r="C10" s="14" t="s">
        <v>53</v>
      </c>
      <c r="D10" s="14" t="s">
        <v>48</v>
      </c>
      <c r="E10" s="14" t="s">
        <v>2</v>
      </c>
      <c r="F10" s="15">
        <v>41275</v>
      </c>
      <c r="G10" s="14" t="s">
        <v>36</v>
      </c>
      <c r="H10" s="14"/>
      <c r="I10" s="16"/>
      <c r="J10" s="16"/>
      <c r="K10" s="7"/>
      <c r="L10" s="7"/>
      <c r="M10" s="50"/>
      <c r="N10" s="51"/>
      <c r="O10" s="51"/>
      <c r="P10" s="52"/>
      <c r="Q10" s="10"/>
    </row>
    <row r="11" spans="1:17" ht="15" customHeight="1" x14ac:dyDescent="0.2">
      <c r="A11" s="5" t="s">
        <v>67</v>
      </c>
      <c r="B11" s="6" t="s">
        <v>68</v>
      </c>
      <c r="C11" s="6" t="s">
        <v>53</v>
      </c>
      <c r="D11" s="6" t="s">
        <v>69</v>
      </c>
      <c r="E11" s="6" t="s">
        <v>2</v>
      </c>
      <c r="F11" s="6"/>
      <c r="G11" s="6" t="s">
        <v>70</v>
      </c>
      <c r="H11" s="6"/>
      <c r="I11" s="13"/>
      <c r="J11" s="13"/>
      <c r="K11" s="5"/>
      <c r="L11" s="5"/>
      <c r="M11" s="53"/>
      <c r="N11" s="54"/>
      <c r="O11" s="54"/>
      <c r="P11" s="55"/>
      <c r="Q11" s="10"/>
    </row>
    <row r="12" spans="1:17" ht="15" customHeight="1" x14ac:dyDescent="0.2">
      <c r="A12" s="7"/>
      <c r="B12" s="14"/>
      <c r="C12" s="14"/>
      <c r="D12" s="14"/>
      <c r="E12" s="14"/>
      <c r="F12" s="14"/>
      <c r="G12" s="14"/>
      <c r="H12" s="14"/>
      <c r="I12" s="16"/>
      <c r="J12" s="16"/>
      <c r="K12" s="7"/>
      <c r="L12" s="7"/>
      <c r="M12" s="50"/>
      <c r="N12" s="51"/>
      <c r="O12" s="51"/>
      <c r="P12" s="52"/>
      <c r="Q12" s="10"/>
    </row>
    <row r="13" spans="1:17" ht="15" customHeight="1" x14ac:dyDescent="0.2">
      <c r="A13" s="5"/>
      <c r="B13" s="6"/>
      <c r="C13" s="6"/>
      <c r="D13" s="6"/>
      <c r="E13" s="6"/>
      <c r="F13" s="6"/>
      <c r="G13" s="6"/>
      <c r="H13" s="6"/>
      <c r="I13" s="13"/>
      <c r="J13" s="13"/>
      <c r="K13" s="5"/>
      <c r="L13" s="5"/>
      <c r="M13" s="53"/>
      <c r="N13" s="54"/>
      <c r="O13" s="54"/>
      <c r="P13" s="55"/>
      <c r="Q13" s="10"/>
    </row>
    <row r="14" spans="1:17" ht="15" customHeight="1" x14ac:dyDescent="0.2">
      <c r="A14" s="7"/>
      <c r="B14" s="14"/>
      <c r="C14" s="14"/>
      <c r="D14" s="14"/>
      <c r="E14" s="14"/>
      <c r="F14" s="14"/>
      <c r="G14" s="14"/>
      <c r="H14" s="14"/>
      <c r="I14" s="16"/>
      <c r="J14" s="16"/>
      <c r="K14" s="7"/>
      <c r="L14" s="7"/>
      <c r="M14" s="50"/>
      <c r="N14" s="51"/>
      <c r="O14" s="51"/>
      <c r="P14" s="52"/>
      <c r="Q14" s="10"/>
    </row>
    <row r="15" spans="1:17" ht="15" customHeight="1" x14ac:dyDescent="0.2">
      <c r="A15" s="5"/>
      <c r="B15" s="6"/>
      <c r="C15" s="6"/>
      <c r="D15" s="6"/>
      <c r="E15" s="6"/>
      <c r="F15" s="6"/>
      <c r="G15" s="6"/>
      <c r="H15" s="6"/>
      <c r="I15" s="13"/>
      <c r="J15" s="13"/>
      <c r="K15" s="5"/>
      <c r="L15" s="5"/>
      <c r="M15" s="53"/>
      <c r="N15" s="54"/>
      <c r="O15" s="54"/>
      <c r="P15" s="55"/>
      <c r="Q15" s="10"/>
    </row>
    <row r="16" spans="1:17" ht="15" customHeight="1" x14ac:dyDescent="0.2">
      <c r="A16" s="7"/>
      <c r="B16" s="14"/>
      <c r="C16" s="14"/>
      <c r="D16" s="14"/>
      <c r="E16" s="14"/>
      <c r="F16" s="14"/>
      <c r="G16" s="14"/>
      <c r="H16" s="14"/>
      <c r="I16" s="16"/>
      <c r="J16" s="16"/>
      <c r="K16" s="7"/>
      <c r="L16" s="7"/>
      <c r="M16" s="50"/>
      <c r="N16" s="51"/>
      <c r="O16" s="51"/>
      <c r="P16" s="52"/>
      <c r="Q16" s="10"/>
    </row>
    <row r="17" spans="1:17" ht="15" customHeight="1" x14ac:dyDescent="0.2">
      <c r="A17" s="5"/>
      <c r="B17" s="6"/>
      <c r="C17" s="6"/>
      <c r="D17" s="6"/>
      <c r="E17" s="6"/>
      <c r="F17" s="6"/>
      <c r="G17" s="6"/>
      <c r="H17" s="6"/>
      <c r="I17" s="13"/>
      <c r="J17" s="13"/>
      <c r="K17" s="5"/>
      <c r="L17" s="5"/>
      <c r="M17" s="53"/>
      <c r="N17" s="54"/>
      <c r="O17" s="54"/>
      <c r="P17" s="55"/>
      <c r="Q17" s="10"/>
    </row>
    <row r="18" spans="1:17" ht="15" customHeight="1" x14ac:dyDescent="0.2">
      <c r="A18" s="7"/>
      <c r="B18" s="14"/>
      <c r="C18" s="14"/>
      <c r="D18" s="14"/>
      <c r="E18" s="14"/>
      <c r="F18" s="14"/>
      <c r="G18" s="14"/>
      <c r="H18" s="14"/>
      <c r="I18" s="16"/>
      <c r="J18" s="16"/>
      <c r="K18" s="7"/>
      <c r="L18" s="7"/>
      <c r="M18" s="50"/>
      <c r="N18" s="51"/>
      <c r="O18" s="51"/>
      <c r="P18" s="52"/>
      <c r="Q18" s="10"/>
    </row>
    <row r="19" spans="1:17" ht="15" customHeight="1" x14ac:dyDescent="0.2">
      <c r="A19" s="5"/>
      <c r="B19" s="6"/>
      <c r="C19" s="6"/>
      <c r="D19" s="6"/>
      <c r="E19" s="6"/>
      <c r="F19" s="6"/>
      <c r="G19" s="6"/>
      <c r="H19" s="6"/>
      <c r="I19" s="13"/>
      <c r="J19" s="13"/>
      <c r="K19" s="5"/>
      <c r="L19" s="5"/>
      <c r="M19" s="53"/>
      <c r="N19" s="54"/>
      <c r="O19" s="54"/>
      <c r="P19" s="55"/>
      <c r="Q19" s="10"/>
    </row>
    <row r="20" spans="1:17" ht="15" customHeight="1" x14ac:dyDescent="0.2">
      <c r="A20" s="7"/>
      <c r="B20" s="14"/>
      <c r="C20" s="14"/>
      <c r="D20" s="14"/>
      <c r="E20" s="14"/>
      <c r="F20" s="14"/>
      <c r="G20" s="14"/>
      <c r="H20" s="14"/>
      <c r="I20" s="16"/>
      <c r="J20" s="16"/>
      <c r="K20" s="7"/>
      <c r="L20" s="7"/>
      <c r="M20" s="50"/>
      <c r="N20" s="51"/>
      <c r="O20" s="51"/>
      <c r="P20" s="52"/>
      <c r="Q20" s="10"/>
    </row>
    <row r="21" spans="1:17" ht="15" customHeight="1" x14ac:dyDescent="0.2">
      <c r="A21" s="5"/>
      <c r="B21" s="6"/>
      <c r="C21" s="6"/>
      <c r="D21" s="6"/>
      <c r="E21" s="6"/>
      <c r="F21" s="6"/>
      <c r="G21" s="6"/>
      <c r="H21" s="6"/>
      <c r="I21" s="13"/>
      <c r="J21" s="13"/>
      <c r="K21" s="5"/>
      <c r="L21" s="5"/>
      <c r="M21" s="53"/>
      <c r="N21" s="54"/>
      <c r="O21" s="54"/>
      <c r="P21" s="55"/>
      <c r="Q21" s="10"/>
    </row>
    <row r="22" spans="1:17" ht="15" customHeight="1" x14ac:dyDescent="0.2">
      <c r="A22" s="7"/>
      <c r="B22" s="14"/>
      <c r="C22" s="14"/>
      <c r="D22" s="14"/>
      <c r="E22" s="14"/>
      <c r="F22" s="14"/>
      <c r="G22" s="14"/>
      <c r="H22" s="14"/>
      <c r="I22" s="16"/>
      <c r="J22" s="16"/>
      <c r="K22" s="7"/>
      <c r="L22" s="7"/>
      <c r="M22" s="50"/>
      <c r="N22" s="51"/>
      <c r="O22" s="51"/>
      <c r="P22" s="52"/>
      <c r="Q22" s="10"/>
    </row>
    <row r="23" spans="1:17" ht="15" customHeight="1" x14ac:dyDescent="0.2">
      <c r="A23" s="5"/>
      <c r="B23" s="6"/>
      <c r="C23" s="6"/>
      <c r="D23" s="6"/>
      <c r="E23" s="6"/>
      <c r="F23" s="6"/>
      <c r="G23" s="6"/>
      <c r="H23" s="6"/>
      <c r="I23" s="13"/>
      <c r="J23" s="13"/>
      <c r="K23" s="5"/>
      <c r="L23" s="5"/>
      <c r="M23" s="53"/>
      <c r="N23" s="54"/>
      <c r="O23" s="54"/>
      <c r="P23" s="55"/>
      <c r="Q23" s="10"/>
    </row>
    <row r="24" spans="1:17" ht="15" customHeight="1" x14ac:dyDescent="0.2">
      <c r="A24" s="7"/>
      <c r="B24" s="14"/>
      <c r="C24" s="14"/>
      <c r="D24" s="14"/>
      <c r="E24" s="14"/>
      <c r="F24" s="14"/>
      <c r="G24" s="14"/>
      <c r="H24" s="14"/>
      <c r="I24" s="16"/>
      <c r="J24" s="16"/>
      <c r="K24" s="7"/>
      <c r="L24" s="7"/>
      <c r="M24" s="50"/>
      <c r="N24" s="51"/>
      <c r="O24" s="51"/>
      <c r="P24" s="52"/>
      <c r="Q24" s="10"/>
    </row>
    <row r="25" spans="1:17" ht="15" customHeight="1" x14ac:dyDescent="0.2">
      <c r="A25" s="5"/>
      <c r="B25" s="6"/>
      <c r="C25" s="6"/>
      <c r="D25" s="6"/>
      <c r="E25" s="6"/>
      <c r="F25" s="6"/>
      <c r="G25" s="6"/>
      <c r="H25" s="6"/>
      <c r="I25" s="13"/>
      <c r="J25" s="13"/>
      <c r="K25" s="5"/>
      <c r="L25" s="5"/>
      <c r="M25" s="53"/>
      <c r="N25" s="54"/>
      <c r="O25" s="54"/>
      <c r="P25" s="55"/>
      <c r="Q25" s="10"/>
    </row>
    <row r="26" spans="1:17" ht="15" customHeight="1" x14ac:dyDescent="0.2">
      <c r="A26" s="7"/>
      <c r="B26" s="14"/>
      <c r="C26" s="14"/>
      <c r="D26" s="14"/>
      <c r="E26" s="14"/>
      <c r="F26" s="14"/>
      <c r="G26" s="14"/>
      <c r="H26" s="14"/>
      <c r="I26" s="16"/>
      <c r="J26" s="16"/>
      <c r="K26" s="7"/>
      <c r="L26" s="7"/>
      <c r="M26" s="50"/>
      <c r="N26" s="51"/>
      <c r="O26" s="51"/>
      <c r="P26" s="52"/>
      <c r="Q26" s="10"/>
    </row>
    <row r="27" spans="1:17" ht="15" customHeight="1" x14ac:dyDescent="0.2">
      <c r="A27" s="5"/>
      <c r="B27" s="6"/>
      <c r="C27" s="6"/>
      <c r="D27" s="6"/>
      <c r="E27" s="6"/>
      <c r="F27" s="6"/>
      <c r="G27" s="6"/>
      <c r="H27" s="6"/>
      <c r="I27" s="13"/>
      <c r="J27" s="13"/>
      <c r="K27" s="5"/>
      <c r="L27" s="5"/>
      <c r="M27" s="53"/>
      <c r="N27" s="54"/>
      <c r="O27" s="54"/>
      <c r="P27" s="55"/>
      <c r="Q27" s="10"/>
    </row>
    <row r="28" spans="1:17" ht="15" customHeight="1" x14ac:dyDescent="0.2">
      <c r="A28" s="7"/>
      <c r="B28" s="14"/>
      <c r="C28" s="14"/>
      <c r="D28" s="14"/>
      <c r="E28" s="14"/>
      <c r="F28" s="14"/>
      <c r="G28" s="14"/>
      <c r="H28" s="14"/>
      <c r="I28" s="16"/>
      <c r="J28" s="16"/>
      <c r="K28" s="7"/>
      <c r="L28" s="7"/>
      <c r="M28" s="50"/>
      <c r="N28" s="51"/>
      <c r="O28" s="51"/>
      <c r="P28" s="52"/>
      <c r="Q28" s="10"/>
    </row>
    <row r="29" spans="1:17" ht="15" customHeight="1" x14ac:dyDescent="0.2">
      <c r="A29" s="5"/>
      <c r="B29" s="6"/>
      <c r="C29" s="6"/>
      <c r="D29" s="6"/>
      <c r="E29" s="6"/>
      <c r="F29" s="6"/>
      <c r="G29" s="6"/>
      <c r="H29" s="6"/>
      <c r="I29" s="13"/>
      <c r="J29" s="13"/>
      <c r="K29" s="5"/>
      <c r="L29" s="5"/>
      <c r="M29" s="53"/>
      <c r="N29" s="54"/>
      <c r="O29" s="54"/>
      <c r="P29" s="55"/>
      <c r="Q29" s="10"/>
    </row>
    <row r="30" spans="1:17" ht="15" customHeight="1" x14ac:dyDescent="0.2">
      <c r="A30" s="7"/>
      <c r="B30" s="14"/>
      <c r="C30" s="14"/>
      <c r="D30" s="14"/>
      <c r="E30" s="14"/>
      <c r="F30" s="14"/>
      <c r="G30" s="14"/>
      <c r="H30" s="14"/>
      <c r="I30" s="16"/>
      <c r="J30" s="16"/>
      <c r="K30" s="7"/>
      <c r="L30" s="7"/>
      <c r="M30" s="50"/>
      <c r="N30" s="51"/>
      <c r="O30" s="51"/>
      <c r="P30" s="52"/>
      <c r="Q30" s="10"/>
    </row>
    <row r="31" spans="1:17" ht="15" customHeight="1" x14ac:dyDescent="0.2">
      <c r="A31" s="5"/>
      <c r="B31" s="6"/>
      <c r="C31" s="6"/>
      <c r="D31" s="6"/>
      <c r="E31" s="6"/>
      <c r="F31" s="6"/>
      <c r="G31" s="6"/>
      <c r="H31" s="6"/>
      <c r="I31" s="13"/>
      <c r="J31" s="13"/>
      <c r="K31" s="5"/>
      <c r="L31" s="5"/>
      <c r="M31" s="53"/>
      <c r="N31" s="54"/>
      <c r="O31" s="54"/>
      <c r="P31" s="55"/>
      <c r="Q31" s="10"/>
    </row>
    <row r="32" spans="1:17" ht="15" customHeight="1" x14ac:dyDescent="0.2">
      <c r="A32" s="7"/>
      <c r="B32" s="14"/>
      <c r="C32" s="14"/>
      <c r="D32" s="14"/>
      <c r="E32" s="14"/>
      <c r="F32" s="14"/>
      <c r="G32" s="14"/>
      <c r="H32" s="14"/>
      <c r="I32" s="16"/>
      <c r="J32" s="16"/>
      <c r="K32" s="7"/>
      <c r="L32" s="7"/>
      <c r="M32" s="50"/>
      <c r="N32" s="51"/>
      <c r="O32" s="51"/>
      <c r="P32" s="52"/>
      <c r="Q32" s="10"/>
    </row>
    <row r="33" spans="1:17" ht="15" customHeight="1" x14ac:dyDescent="0.2">
      <c r="A33" s="5"/>
      <c r="B33" s="6"/>
      <c r="C33" s="6"/>
      <c r="D33" s="6"/>
      <c r="E33" s="6"/>
      <c r="F33" s="6"/>
      <c r="G33" s="6"/>
      <c r="H33" s="6"/>
      <c r="I33" s="13"/>
      <c r="J33" s="13"/>
      <c r="K33" s="5"/>
      <c r="L33" s="5"/>
      <c r="M33" s="53"/>
      <c r="N33" s="54"/>
      <c r="O33" s="54"/>
      <c r="P33" s="55"/>
      <c r="Q33" s="10"/>
    </row>
    <row r="34" spans="1:17" ht="15" customHeight="1" x14ac:dyDescent="0.2">
      <c r="A34" s="7"/>
      <c r="B34" s="14"/>
      <c r="C34" s="14"/>
      <c r="D34" s="14"/>
      <c r="E34" s="14"/>
      <c r="F34" s="14"/>
      <c r="G34" s="14"/>
      <c r="H34" s="14"/>
      <c r="I34" s="16"/>
      <c r="J34" s="16"/>
      <c r="K34" s="7"/>
      <c r="L34" s="7"/>
      <c r="M34" s="50"/>
      <c r="N34" s="51"/>
      <c r="O34" s="51"/>
      <c r="P34" s="52"/>
      <c r="Q34" s="10"/>
    </row>
    <row r="35" spans="1:17" ht="15" customHeight="1" x14ac:dyDescent="0.2">
      <c r="A35" s="5"/>
      <c r="B35" s="6"/>
      <c r="C35" s="6"/>
      <c r="D35" s="6"/>
      <c r="E35" s="6"/>
      <c r="F35" s="6"/>
      <c r="G35" s="6"/>
      <c r="H35" s="6"/>
      <c r="I35" s="13"/>
      <c r="J35" s="13"/>
      <c r="K35" s="5"/>
      <c r="L35" s="5"/>
      <c r="M35" s="53"/>
      <c r="N35" s="54"/>
      <c r="O35" s="54"/>
      <c r="P35" s="55"/>
      <c r="Q35" s="10"/>
    </row>
    <row r="36" spans="1:17" ht="15" customHeight="1" x14ac:dyDescent="0.2">
      <c r="A36" s="7"/>
      <c r="B36" s="14"/>
      <c r="C36" s="14"/>
      <c r="D36" s="14"/>
      <c r="E36" s="14"/>
      <c r="F36" s="14"/>
      <c r="G36" s="14"/>
      <c r="H36" s="14"/>
      <c r="I36" s="16"/>
      <c r="J36" s="16"/>
      <c r="K36" s="7"/>
      <c r="L36" s="7"/>
      <c r="M36" s="50"/>
      <c r="N36" s="51"/>
      <c r="O36" s="51"/>
      <c r="P36" s="52"/>
      <c r="Q36" s="10"/>
    </row>
    <row r="37" spans="1:17" ht="15" customHeight="1" x14ac:dyDescent="0.2">
      <c r="A37" s="5"/>
      <c r="B37" s="6"/>
      <c r="C37" s="6"/>
      <c r="D37" s="6"/>
      <c r="E37" s="6"/>
      <c r="F37" s="6"/>
      <c r="G37" s="6"/>
      <c r="H37" s="6"/>
      <c r="I37" s="13"/>
      <c r="J37" s="13"/>
      <c r="K37" s="5"/>
      <c r="L37" s="5"/>
      <c r="M37" s="53"/>
      <c r="N37" s="54"/>
      <c r="O37" s="54"/>
      <c r="P37" s="55"/>
      <c r="Q37" s="10"/>
    </row>
    <row r="38" spans="1:17" ht="15" customHeight="1" x14ac:dyDescent="0.2">
      <c r="A38" s="7"/>
      <c r="B38" s="14"/>
      <c r="C38" s="14"/>
      <c r="D38" s="14"/>
      <c r="E38" s="14"/>
      <c r="F38" s="14"/>
      <c r="G38" s="14"/>
      <c r="H38" s="14"/>
      <c r="I38" s="16"/>
      <c r="J38" s="16"/>
      <c r="K38" s="7"/>
      <c r="L38" s="7"/>
      <c r="M38" s="50"/>
      <c r="N38" s="51"/>
      <c r="O38" s="51"/>
      <c r="P38" s="52"/>
      <c r="Q38" s="10"/>
    </row>
    <row r="39" spans="1:17" x14ac:dyDescent="0.2">
      <c r="A39" s="5"/>
      <c r="B39" s="6"/>
      <c r="C39" s="6"/>
      <c r="D39" s="6"/>
      <c r="E39" s="6"/>
      <c r="F39" s="6"/>
      <c r="G39" s="6"/>
      <c r="H39" s="6"/>
      <c r="I39" s="13"/>
      <c r="J39" s="13"/>
      <c r="K39" s="5"/>
      <c r="L39" s="5"/>
      <c r="M39" s="53"/>
      <c r="N39" s="54"/>
      <c r="O39" s="54"/>
      <c r="P39" s="55"/>
      <c r="Q39" s="10"/>
    </row>
    <row r="40" spans="1:17" x14ac:dyDescent="0.2">
      <c r="A40" s="7"/>
      <c r="B40" s="14"/>
      <c r="C40" s="14"/>
      <c r="D40" s="14"/>
      <c r="E40" s="14"/>
      <c r="F40" s="14"/>
      <c r="G40" s="14"/>
      <c r="H40" s="14"/>
      <c r="I40" s="16"/>
      <c r="J40" s="16"/>
      <c r="K40" s="7"/>
      <c r="L40" s="7"/>
      <c r="M40" s="50"/>
      <c r="N40" s="51"/>
      <c r="O40" s="51"/>
      <c r="P40" s="52"/>
      <c r="Q40" s="10"/>
    </row>
    <row r="41" spans="1:17" x14ac:dyDescent="0.2">
      <c r="A41" s="5"/>
      <c r="B41" s="6"/>
      <c r="C41" s="6"/>
      <c r="D41" s="6"/>
      <c r="E41" s="6"/>
      <c r="F41" s="6"/>
      <c r="G41" s="6"/>
      <c r="H41" s="6"/>
      <c r="I41" s="13"/>
      <c r="J41" s="13"/>
      <c r="K41" s="5"/>
      <c r="L41" s="5"/>
      <c r="M41" s="53"/>
      <c r="N41" s="54"/>
      <c r="O41" s="54"/>
      <c r="P41" s="55"/>
      <c r="Q41" s="10"/>
    </row>
    <row r="42" spans="1:17" x14ac:dyDescent="0.2">
      <c r="A42" s="7"/>
      <c r="B42" s="14"/>
      <c r="C42" s="14"/>
      <c r="D42" s="14"/>
      <c r="E42" s="14"/>
      <c r="F42" s="14"/>
      <c r="G42" s="14"/>
      <c r="H42" s="14"/>
      <c r="I42" s="16"/>
      <c r="J42" s="16"/>
      <c r="K42" s="7"/>
      <c r="L42" s="7"/>
      <c r="M42" s="50"/>
      <c r="N42" s="51"/>
      <c r="O42" s="51"/>
      <c r="P42" s="52"/>
      <c r="Q42" s="10"/>
    </row>
    <row r="43" spans="1:17" x14ac:dyDescent="0.2">
      <c r="A43" s="5"/>
      <c r="B43" s="6"/>
      <c r="C43" s="6"/>
      <c r="D43" s="6"/>
      <c r="E43" s="6"/>
      <c r="F43" s="6"/>
      <c r="G43" s="6"/>
      <c r="H43" s="6"/>
      <c r="I43" s="13"/>
      <c r="J43" s="13"/>
      <c r="K43" s="5"/>
      <c r="L43" s="5"/>
      <c r="M43" s="53"/>
      <c r="N43" s="54"/>
      <c r="O43" s="54"/>
      <c r="P43" s="55"/>
      <c r="Q43" s="10"/>
    </row>
    <row r="44" spans="1:17" x14ac:dyDescent="0.2">
      <c r="A44" s="7"/>
      <c r="B44" s="14"/>
      <c r="C44" s="14"/>
      <c r="D44" s="14"/>
      <c r="E44" s="14"/>
      <c r="F44" s="14"/>
      <c r="G44" s="14"/>
      <c r="H44" s="14"/>
      <c r="I44" s="16"/>
      <c r="J44" s="16"/>
      <c r="K44" s="7"/>
      <c r="L44" s="7"/>
      <c r="M44" s="50"/>
      <c r="N44" s="51"/>
      <c r="O44" s="51"/>
      <c r="P44" s="52"/>
      <c r="Q44" s="10"/>
    </row>
    <row r="45" spans="1:17" x14ac:dyDescent="0.2">
      <c r="A45" s="5"/>
      <c r="B45" s="6"/>
      <c r="C45" s="6"/>
      <c r="D45" s="6"/>
      <c r="E45" s="6"/>
      <c r="F45" s="6"/>
      <c r="G45" s="6"/>
      <c r="H45" s="6"/>
      <c r="I45" s="13"/>
      <c r="J45" s="13"/>
      <c r="K45" s="5"/>
      <c r="L45" s="5"/>
      <c r="M45" s="53"/>
      <c r="N45" s="54"/>
      <c r="O45" s="54"/>
      <c r="P45" s="55"/>
      <c r="Q45" s="10"/>
    </row>
    <row r="46" spans="1:17" x14ac:dyDescent="0.2">
      <c r="A46" s="7"/>
      <c r="B46" s="14"/>
      <c r="C46" s="14"/>
      <c r="D46" s="14"/>
      <c r="E46" s="14"/>
      <c r="F46" s="14"/>
      <c r="G46" s="14"/>
      <c r="H46" s="14"/>
      <c r="I46" s="16"/>
      <c r="J46" s="16"/>
      <c r="K46" s="7"/>
      <c r="L46" s="7"/>
      <c r="M46" s="50"/>
      <c r="N46" s="51"/>
      <c r="O46" s="51"/>
      <c r="P46" s="52"/>
      <c r="Q46" s="10"/>
    </row>
    <row r="47" spans="1:17" x14ac:dyDescent="0.2">
      <c r="A47" s="5"/>
      <c r="B47" s="6"/>
      <c r="C47" s="6"/>
      <c r="D47" s="6"/>
      <c r="E47" s="6"/>
      <c r="F47" s="6"/>
      <c r="G47" s="6"/>
      <c r="H47" s="6"/>
      <c r="I47" s="13"/>
      <c r="J47" s="13"/>
      <c r="K47" s="5"/>
      <c r="L47" s="5"/>
      <c r="M47" s="53"/>
      <c r="N47" s="54"/>
      <c r="O47" s="54"/>
      <c r="P47" s="55"/>
      <c r="Q47" s="10"/>
    </row>
    <row r="48" spans="1:17" x14ac:dyDescent="0.2">
      <c r="A48" s="7"/>
      <c r="B48" s="14"/>
      <c r="C48" s="14"/>
      <c r="D48" s="14"/>
      <c r="E48" s="14"/>
      <c r="F48" s="14"/>
      <c r="G48" s="14"/>
      <c r="H48" s="14"/>
      <c r="I48" s="16"/>
      <c r="J48" s="16"/>
      <c r="K48" s="7"/>
      <c r="L48" s="7"/>
      <c r="M48" s="50"/>
      <c r="N48" s="51"/>
      <c r="O48" s="51"/>
      <c r="P48" s="52"/>
      <c r="Q48" s="10"/>
    </row>
    <row r="49" spans="1:17" x14ac:dyDescent="0.2">
      <c r="A49" s="5"/>
      <c r="B49" s="6"/>
      <c r="C49" s="6"/>
      <c r="D49" s="6"/>
      <c r="E49" s="6"/>
      <c r="F49" s="6"/>
      <c r="G49" s="6"/>
      <c r="H49" s="6"/>
      <c r="I49" s="13"/>
      <c r="J49" s="13"/>
      <c r="K49" s="5"/>
      <c r="L49" s="5"/>
      <c r="M49" s="53"/>
      <c r="N49" s="54"/>
      <c r="O49" s="54"/>
      <c r="P49" s="55"/>
      <c r="Q49" s="10"/>
    </row>
    <row r="50" spans="1:17" x14ac:dyDescent="0.2">
      <c r="A50" s="7"/>
      <c r="B50" s="14"/>
      <c r="C50" s="14"/>
      <c r="D50" s="14"/>
      <c r="E50" s="14"/>
      <c r="F50" s="14"/>
      <c r="G50" s="14"/>
      <c r="H50" s="14"/>
      <c r="I50" s="16"/>
      <c r="J50" s="16"/>
      <c r="K50" s="7"/>
      <c r="L50" s="7"/>
      <c r="M50" s="50"/>
      <c r="N50" s="51"/>
      <c r="O50" s="51"/>
      <c r="P50" s="52"/>
      <c r="Q50" s="10"/>
    </row>
    <row r="51" spans="1:17" x14ac:dyDescent="0.2">
      <c r="A51" s="5"/>
      <c r="B51" s="6"/>
      <c r="C51" s="6"/>
      <c r="D51" s="6"/>
      <c r="E51" s="6"/>
      <c r="F51" s="6"/>
      <c r="G51" s="6"/>
      <c r="H51" s="6"/>
      <c r="I51" s="13"/>
      <c r="J51" s="13"/>
      <c r="K51" s="5"/>
      <c r="L51" s="5"/>
      <c r="M51" s="53"/>
      <c r="N51" s="54"/>
      <c r="O51" s="54"/>
      <c r="P51" s="55"/>
      <c r="Q51" s="10"/>
    </row>
    <row r="52" spans="1:17" x14ac:dyDescent="0.2">
      <c r="A52" s="7"/>
      <c r="B52" s="14"/>
      <c r="C52" s="14"/>
      <c r="D52" s="14"/>
      <c r="E52" s="14"/>
      <c r="F52" s="14"/>
      <c r="G52" s="14"/>
      <c r="H52" s="14"/>
      <c r="I52" s="16"/>
      <c r="J52" s="16"/>
      <c r="K52" s="7"/>
      <c r="L52" s="7"/>
      <c r="M52" s="50"/>
      <c r="N52" s="51"/>
      <c r="O52" s="51"/>
      <c r="P52" s="5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5" t="s">
        <v>33</v>
      </c>
      <c r="B1" s="76"/>
      <c r="C1" s="76"/>
      <c r="D1" s="76"/>
      <c r="E1" s="76"/>
      <c r="F1" s="76"/>
      <c r="G1" s="76"/>
      <c r="H1" s="76"/>
      <c r="I1" s="76"/>
      <c r="J1" s="76"/>
      <c r="K1" s="76"/>
      <c r="L1" s="76"/>
      <c r="M1" s="76"/>
      <c r="N1" s="76"/>
      <c r="O1" s="76"/>
      <c r="P1" s="77"/>
    </row>
    <row r="2" spans="1:16" ht="36.75" customHeight="1" thickBot="1" x14ac:dyDescent="0.25">
      <c r="A2" s="20" t="s">
        <v>61</v>
      </c>
      <c r="B2" s="81" t="s">
        <v>81</v>
      </c>
      <c r="C2" s="82"/>
      <c r="D2" s="82"/>
      <c r="E2" s="82"/>
      <c r="F2" s="82"/>
      <c r="G2" s="82"/>
      <c r="H2" s="82"/>
      <c r="I2" s="82"/>
      <c r="J2" s="82"/>
      <c r="K2" s="82"/>
      <c r="L2" s="82"/>
      <c r="M2" s="82"/>
      <c r="N2" s="82"/>
      <c r="O2" s="82"/>
      <c r="P2" s="83"/>
    </row>
    <row r="3" spans="1:16" s="1" customFormat="1" ht="30.75" customHeight="1" thickBot="1" x14ac:dyDescent="0.3">
      <c r="A3" s="75" t="s">
        <v>32</v>
      </c>
      <c r="B3" s="76"/>
      <c r="C3" s="76"/>
      <c r="D3" s="76"/>
      <c r="E3" s="76"/>
      <c r="F3" s="76"/>
      <c r="G3" s="76"/>
      <c r="H3" s="76"/>
      <c r="I3" s="76"/>
      <c r="J3" s="76"/>
      <c r="K3" s="76"/>
      <c r="L3" s="76"/>
      <c r="M3" s="76"/>
      <c r="N3" s="76"/>
      <c r="O3" s="76"/>
      <c r="P3" s="77"/>
    </row>
    <row r="4" spans="1:16" ht="26.25" customHeight="1" thickBot="1" x14ac:dyDescent="0.25">
      <c r="A4" s="8" t="s">
        <v>59</v>
      </c>
      <c r="B4" s="78" t="s">
        <v>85</v>
      </c>
      <c r="C4" s="79"/>
      <c r="D4" s="79"/>
      <c r="E4" s="79"/>
      <c r="F4" s="79"/>
      <c r="G4" s="79"/>
      <c r="H4" s="79"/>
      <c r="I4" s="79"/>
      <c r="J4" s="79"/>
      <c r="K4" s="79"/>
      <c r="L4" s="79"/>
      <c r="M4" s="79"/>
      <c r="N4" s="79"/>
      <c r="O4" s="79"/>
      <c r="P4" s="80"/>
    </row>
    <row r="5" spans="1:16" ht="26.25" customHeight="1" thickBot="1" x14ac:dyDescent="0.25">
      <c r="A5" s="8" t="s">
        <v>57</v>
      </c>
      <c r="B5" s="81" t="s">
        <v>72</v>
      </c>
      <c r="C5" s="82"/>
      <c r="D5" s="82"/>
      <c r="E5" s="82"/>
      <c r="F5" s="82"/>
      <c r="G5" s="82"/>
      <c r="H5" s="82"/>
      <c r="I5" s="82"/>
      <c r="J5" s="82"/>
      <c r="K5" s="82"/>
      <c r="L5" s="82"/>
      <c r="M5" s="82"/>
      <c r="N5" s="82"/>
      <c r="O5" s="82"/>
      <c r="P5" s="83"/>
    </row>
    <row r="6" spans="1:16" ht="26.25" customHeight="1" thickBot="1" x14ac:dyDescent="0.25">
      <c r="A6" s="8" t="s">
        <v>55</v>
      </c>
      <c r="B6" s="78" t="s">
        <v>73</v>
      </c>
      <c r="C6" s="79"/>
      <c r="D6" s="79"/>
      <c r="E6" s="79"/>
      <c r="F6" s="79"/>
      <c r="G6" s="79"/>
      <c r="H6" s="79"/>
      <c r="I6" s="79"/>
      <c r="J6" s="79"/>
      <c r="K6" s="79"/>
      <c r="L6" s="79"/>
      <c r="M6" s="79"/>
      <c r="N6" s="79"/>
      <c r="O6" s="79"/>
      <c r="P6" s="80"/>
    </row>
    <row r="7" spans="1:16" ht="36.75" customHeight="1" thickBot="1" x14ac:dyDescent="0.25">
      <c r="A7" s="8" t="s">
        <v>62</v>
      </c>
      <c r="B7" s="81" t="s">
        <v>74</v>
      </c>
      <c r="C7" s="82"/>
      <c r="D7" s="82"/>
      <c r="E7" s="82"/>
      <c r="F7" s="82"/>
      <c r="G7" s="82"/>
      <c r="H7" s="82"/>
      <c r="I7" s="82"/>
      <c r="J7" s="82"/>
      <c r="K7" s="82"/>
      <c r="L7" s="82"/>
      <c r="M7" s="82"/>
      <c r="N7" s="82"/>
      <c r="O7" s="82"/>
      <c r="P7" s="83"/>
    </row>
    <row r="8" spans="1:16" ht="26.25" customHeight="1" thickBot="1" x14ac:dyDescent="0.25">
      <c r="A8" s="8" t="s">
        <v>58</v>
      </c>
      <c r="B8" s="78" t="s">
        <v>75</v>
      </c>
      <c r="C8" s="79"/>
      <c r="D8" s="79"/>
      <c r="E8" s="79"/>
      <c r="F8" s="79"/>
      <c r="G8" s="79"/>
      <c r="H8" s="79"/>
      <c r="I8" s="79"/>
      <c r="J8" s="79"/>
      <c r="K8" s="79"/>
      <c r="L8" s="79"/>
      <c r="M8" s="79"/>
      <c r="N8" s="79"/>
      <c r="O8" s="79"/>
      <c r="P8" s="80"/>
    </row>
    <row r="9" spans="1:16" ht="26.25" customHeight="1" thickBot="1" x14ac:dyDescent="0.25">
      <c r="A9" s="8" t="s">
        <v>63</v>
      </c>
      <c r="B9" s="81" t="s">
        <v>76</v>
      </c>
      <c r="C9" s="82"/>
      <c r="D9" s="82"/>
      <c r="E9" s="82"/>
      <c r="F9" s="82"/>
      <c r="G9" s="82"/>
      <c r="H9" s="82"/>
      <c r="I9" s="82"/>
      <c r="J9" s="82"/>
      <c r="K9" s="82"/>
      <c r="L9" s="82"/>
      <c r="M9" s="82"/>
      <c r="N9" s="82"/>
      <c r="O9" s="82"/>
      <c r="P9" s="83"/>
    </row>
    <row r="10" spans="1:16" ht="26.25" customHeight="1" thickBot="1" x14ac:dyDescent="0.25">
      <c r="A10" s="8" t="s">
        <v>64</v>
      </c>
      <c r="B10" s="78" t="s">
        <v>77</v>
      </c>
      <c r="C10" s="79"/>
      <c r="D10" s="79"/>
      <c r="E10" s="79"/>
      <c r="F10" s="79"/>
      <c r="G10" s="79"/>
      <c r="H10" s="79"/>
      <c r="I10" s="79"/>
      <c r="J10" s="79"/>
      <c r="K10" s="79"/>
      <c r="L10" s="79"/>
      <c r="M10" s="79"/>
      <c r="N10" s="79"/>
      <c r="O10" s="79"/>
      <c r="P10" s="80"/>
    </row>
    <row r="11" spans="1:16" ht="26.25" customHeight="1" thickBot="1" x14ac:dyDescent="0.25">
      <c r="A11" s="8" t="s">
        <v>65</v>
      </c>
      <c r="B11" s="81" t="s">
        <v>78</v>
      </c>
      <c r="C11" s="82"/>
      <c r="D11" s="82"/>
      <c r="E11" s="82"/>
      <c r="F11" s="82"/>
      <c r="G11" s="82"/>
      <c r="H11" s="82"/>
      <c r="I11" s="82"/>
      <c r="J11" s="82"/>
      <c r="K11" s="82"/>
      <c r="L11" s="82"/>
      <c r="M11" s="82"/>
      <c r="N11" s="82"/>
      <c r="O11" s="82"/>
      <c r="P11" s="83"/>
    </row>
    <row r="12" spans="1:16" ht="36.75" customHeight="1" thickBot="1" x14ac:dyDescent="0.25">
      <c r="A12" s="8" t="s">
        <v>80</v>
      </c>
      <c r="B12" s="78" t="s">
        <v>38</v>
      </c>
      <c r="C12" s="79"/>
      <c r="D12" s="79"/>
      <c r="E12" s="79"/>
      <c r="F12" s="79"/>
      <c r="G12" s="79"/>
      <c r="H12" s="79"/>
      <c r="I12" s="79"/>
      <c r="J12" s="79"/>
      <c r="K12" s="79"/>
      <c r="L12" s="79"/>
      <c r="M12" s="79"/>
      <c r="N12" s="79"/>
      <c r="O12" s="79"/>
      <c r="P12" s="80"/>
    </row>
    <row r="13" spans="1:16" ht="32.25" customHeight="1" thickBot="1" x14ac:dyDescent="0.25">
      <c r="A13" s="8" t="s">
        <v>39</v>
      </c>
      <c r="B13" s="81" t="s">
        <v>49</v>
      </c>
      <c r="C13" s="82"/>
      <c r="D13" s="82"/>
      <c r="E13" s="82"/>
      <c r="F13" s="82"/>
      <c r="G13" s="82"/>
      <c r="H13" s="82"/>
      <c r="I13" s="82"/>
      <c r="J13" s="82"/>
      <c r="K13" s="82"/>
      <c r="L13" s="82"/>
      <c r="M13" s="82"/>
      <c r="N13" s="82"/>
      <c r="O13" s="82"/>
      <c r="P13" s="83"/>
    </row>
    <row r="14" spans="1:16" ht="64.5" customHeight="1" thickBot="1" x14ac:dyDescent="0.25">
      <c r="A14" s="8" t="s">
        <v>60</v>
      </c>
      <c r="B14" s="78" t="s">
        <v>79</v>
      </c>
      <c r="C14" s="79"/>
      <c r="D14" s="79"/>
      <c r="E14" s="79"/>
      <c r="F14" s="79"/>
      <c r="G14" s="79"/>
      <c r="H14" s="79"/>
      <c r="I14" s="79"/>
      <c r="J14" s="79"/>
      <c r="K14" s="79"/>
      <c r="L14" s="79"/>
      <c r="M14" s="79"/>
      <c r="N14" s="79"/>
      <c r="O14" s="79"/>
      <c r="P14" s="80"/>
    </row>
    <row r="15" spans="1:16" ht="32.25" customHeight="1" thickBot="1" x14ac:dyDescent="0.25">
      <c r="A15" s="8" t="s">
        <v>66</v>
      </c>
      <c r="B15" s="81" t="s">
        <v>0</v>
      </c>
      <c r="C15" s="82"/>
      <c r="D15" s="82"/>
      <c r="E15" s="82"/>
      <c r="F15" s="82"/>
      <c r="G15" s="82"/>
      <c r="H15" s="82"/>
      <c r="I15" s="82"/>
      <c r="J15" s="82"/>
      <c r="K15" s="82"/>
      <c r="L15" s="82"/>
      <c r="M15" s="82"/>
      <c r="N15" s="82"/>
      <c r="O15" s="82"/>
      <c r="P15" s="83"/>
    </row>
    <row r="16" spans="1:16" ht="26.25" customHeight="1" thickBot="1" x14ac:dyDescent="0.25">
      <c r="A16" s="8" t="s">
        <v>56</v>
      </c>
      <c r="B16" s="78" t="s">
        <v>50</v>
      </c>
      <c r="C16" s="79"/>
      <c r="D16" s="79"/>
      <c r="E16" s="79"/>
      <c r="F16" s="79"/>
      <c r="G16" s="79"/>
      <c r="H16" s="79"/>
      <c r="I16" s="79"/>
      <c r="J16" s="79"/>
      <c r="K16" s="79"/>
      <c r="L16" s="79"/>
      <c r="M16" s="79"/>
      <c r="N16" s="79"/>
      <c r="O16" s="79"/>
      <c r="P16" s="80"/>
    </row>
    <row r="17" spans="1:16" ht="26.25" customHeight="1" x14ac:dyDescent="0.2">
      <c r="I17" s="23"/>
      <c r="J17" s="23"/>
      <c r="K17" s="23"/>
      <c r="L17" s="23"/>
      <c r="M17" s="23"/>
      <c r="N17" s="23"/>
      <c r="O17" s="23"/>
      <c r="P17" s="23"/>
    </row>
    <row r="18" spans="1:16" ht="26.25" customHeight="1" x14ac:dyDescent="0.2">
      <c r="A18" s="84" t="s">
        <v>82</v>
      </c>
      <c r="B18" s="85"/>
      <c r="C18" s="85"/>
      <c r="D18" s="85"/>
      <c r="E18" s="85"/>
      <c r="F18" s="85"/>
    </row>
    <row r="20" spans="1:16" ht="15.75" x14ac:dyDescent="0.2">
      <c r="A20" s="84" t="s">
        <v>83</v>
      </c>
      <c r="B20" s="85"/>
      <c r="C20" s="85"/>
      <c r="D20" s="85"/>
      <c r="E20" s="85"/>
      <c r="F20" s="85"/>
      <c r="G20" s="31"/>
    </row>
    <row r="22" spans="1:16" ht="15.75" x14ac:dyDescent="0.2">
      <c r="A22" s="84" t="s">
        <v>84</v>
      </c>
      <c r="B22" s="85"/>
      <c r="C22" s="85"/>
      <c r="D22" s="85"/>
      <c r="E22" s="85"/>
      <c r="F22" s="85"/>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2015-02-19T23:21:16Z</dcterms:modified>
</cp:coreProperties>
</file>