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0335" windowHeight="7785"/>
  </bookViews>
  <sheets>
    <sheet name="master" sheetId="1" r:id="rId1"/>
  </sheets>
  <calcPr calcId="125725"/>
</workbook>
</file>

<file path=xl/calcChain.xml><?xml version="1.0" encoding="utf-8"?>
<calcChain xmlns="http://schemas.openxmlformats.org/spreadsheetml/2006/main">
  <c r="AE43" i="1"/>
  <c r="AE45"/>
  <c r="AE46"/>
  <c r="AE47"/>
  <c r="AE48"/>
  <c r="AE50"/>
  <c r="AE53"/>
  <c r="AE59"/>
  <c r="AE60"/>
  <c r="AE61"/>
  <c r="AE62"/>
  <c r="AE63"/>
  <c r="AE22"/>
  <c r="AE24"/>
  <c r="AE25"/>
  <c r="AE26"/>
  <c r="AE27"/>
  <c r="AE29"/>
  <c r="AE32"/>
  <c r="AE38"/>
  <c r="AE39"/>
  <c r="AE40"/>
  <c r="AE41"/>
  <c r="AE42"/>
  <c r="AE21"/>
  <c r="AE20"/>
  <c r="AE19"/>
  <c r="AE18"/>
  <c r="AN7"/>
  <c r="AE3"/>
  <c r="AE5"/>
  <c r="AE17"/>
  <c r="AE11"/>
  <c r="AE10"/>
  <c r="AE8"/>
  <c r="AE6"/>
  <c r="AE4"/>
  <c r="AE1"/>
</calcChain>
</file>

<file path=xl/sharedStrings.xml><?xml version="1.0" encoding="utf-8"?>
<sst xmlns="http://schemas.openxmlformats.org/spreadsheetml/2006/main" count="1040" uniqueCount="64">
  <si>
    <t>FORT MORGAN</t>
  </si>
  <si>
    <t>CO</t>
  </si>
  <si>
    <t>867-9007</t>
  </si>
  <si>
    <t>867-8374</t>
  </si>
  <si>
    <t>AGENT</t>
  </si>
  <si>
    <t>PR</t>
  </si>
  <si>
    <t>17509 CO ROAD 14</t>
  </si>
  <si>
    <t>NESW</t>
  </si>
  <si>
    <t>K HIGHBERGER</t>
  </si>
  <si>
    <t xml:space="preserve"> </t>
  </si>
  <si>
    <t>COLORADO 1-10</t>
  </si>
  <si>
    <t>SWSW</t>
  </si>
  <si>
    <t>6N</t>
  </si>
  <si>
    <t>52W</t>
  </si>
  <si>
    <t>DSND</t>
  </si>
  <si>
    <t>COLORADO 2-10</t>
  </si>
  <si>
    <t>COLORADO 4-10</t>
  </si>
  <si>
    <t>NWSW</t>
  </si>
  <si>
    <t>INVESTMENT EQUIPMENT</t>
  </si>
  <si>
    <t>JSND</t>
  </si>
  <si>
    <t>SEAL STATE 1-31</t>
  </si>
  <si>
    <t>CEDAR CRK ST 2</t>
  </si>
  <si>
    <t>NENW</t>
  </si>
  <si>
    <t>NWNE</t>
  </si>
  <si>
    <t>10N</t>
  </si>
  <si>
    <t>53W</t>
  </si>
  <si>
    <t>CEDAR CRK RNC</t>
  </si>
  <si>
    <t>N</t>
  </si>
  <si>
    <t>I</t>
  </si>
  <si>
    <t>SENW</t>
  </si>
  <si>
    <t>IJ</t>
  </si>
  <si>
    <t>TSRU 204W</t>
  </si>
  <si>
    <t>NWSE</t>
  </si>
  <si>
    <t>35S</t>
  </si>
  <si>
    <t>46W</t>
  </si>
  <si>
    <t>TSRU 401</t>
  </si>
  <si>
    <t>SI</t>
  </si>
  <si>
    <t>SESE</t>
  </si>
  <si>
    <t>TSRU 206W</t>
  </si>
  <si>
    <t>SESW</t>
  </si>
  <si>
    <t>TSRU 203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</si>
  <si>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</si>
  <si>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</si>
  <si>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</si>
  <si>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</si>
  <si>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</si>
  <si>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</si>
  <si>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</si>
  <si>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</si>
  <si>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</si>
  <si>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</si>
  <si>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</si>
  <si>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</si>
  <si>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LNSNG</t>
  </si>
  <si>
    <t>13S</t>
  </si>
  <si>
    <t>51W</t>
  </si>
  <si>
    <t>PELGER 1-12</t>
  </si>
  <si>
    <t>CHRK</t>
  </si>
  <si>
    <t>ST OF COLO 1-16</t>
  </si>
  <si>
    <t>ST OF COLO 2-16</t>
  </si>
  <si>
    <t>ST OF COLO 3-16</t>
  </si>
  <si>
    <t>ST OF COLO 4-16</t>
  </si>
  <si>
    <t>LOT 1</t>
  </si>
  <si>
    <t>Y</t>
  </si>
</sst>
</file>

<file path=xl/styles.xml><?xml version="1.0" encoding="utf-8"?>
<styleSheet xmlns="http://schemas.openxmlformats.org/spreadsheetml/2006/main">
  <numFmts count="1">
    <numFmt numFmtId="167" formatCode="0.0"/>
  </numFmts>
  <fonts count="3">
    <font>
      <sz val="10"/>
      <name val="Arial"/>
    </font>
    <font>
      <sz val="8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quotePrefix="1"/>
    <xf numFmtId="0" fontId="0" fillId="0" borderId="0" xfId="0" applyBorder="1"/>
    <xf numFmtId="167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3"/>
  <sheetViews>
    <sheetView tabSelected="1" workbookViewId="0">
      <selection activeCell="B1" sqref="B1"/>
    </sheetView>
  </sheetViews>
  <sheetFormatPr defaultRowHeight="12.75"/>
  <cols>
    <col min="2" max="2" width="5.5703125" customWidth="1"/>
    <col min="3" max="3" width="5" customWidth="1"/>
    <col min="4" max="5" width="8" customWidth="1"/>
    <col min="6" max="6" width="24.7109375" customWidth="1"/>
    <col min="7" max="7" width="18.28515625" customWidth="1"/>
    <col min="8" max="8" width="13.5703125" customWidth="1"/>
    <col min="9" max="9" width="4.28515625" customWidth="1"/>
    <col min="10" max="10" width="7.7109375" customWidth="1"/>
    <col min="11" max="11" width="5.85546875" customWidth="1"/>
    <col min="13" max="13" width="5.7109375" customWidth="1"/>
    <col min="15" max="15" width="7.42578125" customWidth="1"/>
    <col min="16" max="16" width="9.7109375" customWidth="1"/>
    <col min="17" max="17" width="12.7109375" customWidth="1"/>
    <col min="18" max="18" width="8" customWidth="1"/>
    <col min="19" max="19" width="16.7109375" customWidth="1"/>
    <col min="20" max="20" width="8.28515625" customWidth="1"/>
    <col min="21" max="21" width="5.5703125" customWidth="1"/>
    <col min="22" max="22" width="5.42578125" customWidth="1"/>
    <col min="23" max="23" width="6.5703125" customWidth="1"/>
    <col min="24" max="24" width="4.140625" customWidth="1"/>
    <col min="25" max="25" width="3.85546875" customWidth="1"/>
    <col min="26" max="26" width="6.140625" customWidth="1"/>
    <col min="27" max="27" width="6" customWidth="1"/>
    <col min="28" max="29" width="7.28515625" customWidth="1"/>
    <col min="31" max="31" width="5.7109375" customWidth="1"/>
    <col min="33" max="33" width="5.7109375" customWidth="1"/>
    <col min="35" max="35" width="6.28515625" customWidth="1"/>
    <col min="36" max="36" width="7.7109375" customWidth="1"/>
    <col min="37" max="37" width="5.7109375" customWidth="1"/>
    <col min="38" max="38" width="4.85546875" customWidth="1"/>
    <col min="40" max="40" width="10.42578125" customWidth="1"/>
    <col min="48" max="48" width="10.140625" bestFit="1" customWidth="1"/>
  </cols>
  <sheetData>
    <row r="1" spans="1:48">
      <c r="A1">
        <v>7</v>
      </c>
      <c r="B1" s="1">
        <v>1</v>
      </c>
      <c r="C1" s="1">
        <v>2015</v>
      </c>
      <c r="D1" s="3">
        <v>10330</v>
      </c>
      <c r="E1" s="3"/>
      <c r="F1" t="s">
        <v>18</v>
      </c>
      <c r="G1" t="s">
        <v>6</v>
      </c>
      <c r="H1" t="s">
        <v>0</v>
      </c>
      <c r="I1" s="3" t="s">
        <v>1</v>
      </c>
      <c r="J1" s="3">
        <v>80701</v>
      </c>
      <c r="K1" s="3">
        <v>970</v>
      </c>
      <c r="L1" s="3" t="s">
        <v>2</v>
      </c>
      <c r="M1" s="3">
        <v>970</v>
      </c>
      <c r="N1" t="s">
        <v>3</v>
      </c>
      <c r="O1" t="s">
        <v>27</v>
      </c>
      <c r="P1">
        <v>75</v>
      </c>
      <c r="Q1">
        <v>9264</v>
      </c>
      <c r="R1">
        <v>0</v>
      </c>
      <c r="S1" t="s">
        <v>10</v>
      </c>
      <c r="T1" t="s">
        <v>14</v>
      </c>
      <c r="U1" s="1" t="s">
        <v>5</v>
      </c>
      <c r="V1" s="1">
        <v>28</v>
      </c>
      <c r="W1" t="s">
        <v>11</v>
      </c>
      <c r="X1">
        <v>10</v>
      </c>
      <c r="Y1" t="s">
        <v>12</v>
      </c>
      <c r="Z1" t="s">
        <v>13</v>
      </c>
      <c r="AA1" s="1">
        <v>413</v>
      </c>
      <c r="AB1">
        <v>85</v>
      </c>
      <c r="AC1">
        <v>72</v>
      </c>
      <c r="AD1">
        <v>0</v>
      </c>
      <c r="AE1" s="1">
        <f>AA1+AB1-AC1</f>
        <v>426</v>
      </c>
      <c r="AF1" t="s">
        <v>9</v>
      </c>
      <c r="AI1" t="s">
        <v>9</v>
      </c>
      <c r="AK1">
        <v>35.799999999999997</v>
      </c>
      <c r="AM1">
        <v>100</v>
      </c>
      <c r="AN1" t="s">
        <v>28</v>
      </c>
      <c r="AO1" t="s">
        <v>9</v>
      </c>
      <c r="AS1" t="s">
        <v>8</v>
      </c>
      <c r="AU1" t="s">
        <v>4</v>
      </c>
      <c r="AV1" s="4">
        <v>42293</v>
      </c>
    </row>
    <row r="2" spans="1:48">
      <c r="A2">
        <v>7</v>
      </c>
      <c r="B2" s="1">
        <v>1</v>
      </c>
      <c r="C2" s="1">
        <v>2015</v>
      </c>
      <c r="D2" s="3">
        <v>10330</v>
      </c>
      <c r="E2" s="3"/>
      <c r="F2" t="s">
        <v>18</v>
      </c>
      <c r="G2" t="s">
        <v>6</v>
      </c>
      <c r="H2" t="s">
        <v>0</v>
      </c>
      <c r="I2" s="3" t="s">
        <v>1</v>
      </c>
      <c r="J2" s="3">
        <v>80701</v>
      </c>
      <c r="K2" s="3">
        <v>970</v>
      </c>
      <c r="L2" s="3" t="s">
        <v>2</v>
      </c>
      <c r="M2" s="3">
        <v>970</v>
      </c>
      <c r="N2" t="s">
        <v>3</v>
      </c>
      <c r="O2" t="s">
        <v>27</v>
      </c>
      <c r="P2">
        <v>75</v>
      </c>
      <c r="Q2" s="2">
        <v>9279</v>
      </c>
      <c r="R2" s="2">
        <v>0</v>
      </c>
      <c r="S2" t="s">
        <v>15</v>
      </c>
      <c r="T2" t="s">
        <v>14</v>
      </c>
      <c r="U2" s="1" t="s">
        <v>30</v>
      </c>
      <c r="V2" s="1">
        <v>0</v>
      </c>
      <c r="W2" t="s">
        <v>7</v>
      </c>
      <c r="X2">
        <v>10</v>
      </c>
      <c r="Y2" t="s">
        <v>12</v>
      </c>
      <c r="Z2" t="s">
        <v>13</v>
      </c>
      <c r="AA2" s="1">
        <v>0</v>
      </c>
      <c r="AB2" t="s">
        <v>9</v>
      </c>
      <c r="AC2" t="s">
        <v>9</v>
      </c>
      <c r="AH2" t="s">
        <v>9</v>
      </c>
      <c r="AN2">
        <v>200</v>
      </c>
      <c r="AS2" t="s">
        <v>8</v>
      </c>
      <c r="AU2" t="s">
        <v>4</v>
      </c>
      <c r="AV2" s="4">
        <v>42293</v>
      </c>
    </row>
    <row r="3" spans="1:48">
      <c r="A3">
        <v>7</v>
      </c>
      <c r="B3" s="1">
        <v>1</v>
      </c>
      <c r="C3" s="1">
        <v>2015</v>
      </c>
      <c r="D3" s="3">
        <v>10330</v>
      </c>
      <c r="E3" s="3"/>
      <c r="F3" t="s">
        <v>18</v>
      </c>
      <c r="G3" t="s">
        <v>6</v>
      </c>
      <c r="H3" t="s">
        <v>0</v>
      </c>
      <c r="I3" s="3" t="s">
        <v>1</v>
      </c>
      <c r="J3" s="3">
        <v>80701</v>
      </c>
      <c r="K3" s="3">
        <v>970</v>
      </c>
      <c r="L3" s="3" t="s">
        <v>2</v>
      </c>
      <c r="M3" s="3">
        <v>970</v>
      </c>
      <c r="N3" t="s">
        <v>3</v>
      </c>
      <c r="O3" t="s">
        <v>27</v>
      </c>
      <c r="P3">
        <v>75</v>
      </c>
      <c r="Q3" s="2">
        <v>9290</v>
      </c>
      <c r="R3" s="2">
        <v>0</v>
      </c>
      <c r="S3" t="s">
        <v>16</v>
      </c>
      <c r="T3" t="s">
        <v>19</v>
      </c>
      <c r="U3" s="1" t="s">
        <v>5</v>
      </c>
      <c r="V3" s="1">
        <v>28</v>
      </c>
      <c r="W3" t="s">
        <v>17</v>
      </c>
      <c r="X3">
        <v>10</v>
      </c>
      <c r="Y3" t="s">
        <v>12</v>
      </c>
      <c r="Z3" t="s">
        <v>13</v>
      </c>
      <c r="AA3" s="1">
        <v>170</v>
      </c>
      <c r="AB3">
        <v>29</v>
      </c>
      <c r="AC3">
        <v>24</v>
      </c>
      <c r="AD3">
        <v>0</v>
      </c>
      <c r="AE3" s="1">
        <f>AA3+AB3-AC3</f>
        <v>175</v>
      </c>
      <c r="AK3">
        <v>35.799999999999997</v>
      </c>
      <c r="AM3">
        <v>100</v>
      </c>
      <c r="AN3" t="s">
        <v>28</v>
      </c>
      <c r="AO3" t="s">
        <v>9</v>
      </c>
      <c r="AS3" t="s">
        <v>8</v>
      </c>
      <c r="AU3" t="s">
        <v>4</v>
      </c>
      <c r="AV3" s="4">
        <v>42293</v>
      </c>
    </row>
    <row r="4" spans="1:48">
      <c r="A4">
        <v>7</v>
      </c>
      <c r="B4" s="1">
        <v>1</v>
      </c>
      <c r="C4" s="1">
        <v>2015</v>
      </c>
      <c r="D4" s="3">
        <v>10330</v>
      </c>
      <c r="E4" s="3"/>
      <c r="F4" t="s">
        <v>18</v>
      </c>
      <c r="G4" t="s">
        <v>6</v>
      </c>
      <c r="H4" t="s">
        <v>0</v>
      </c>
      <c r="I4" s="3" t="s">
        <v>1</v>
      </c>
      <c r="J4" s="3">
        <v>80701</v>
      </c>
      <c r="K4" s="3">
        <v>970</v>
      </c>
      <c r="L4" s="3" t="s">
        <v>2</v>
      </c>
      <c r="M4" s="3">
        <v>970</v>
      </c>
      <c r="N4" t="s">
        <v>3</v>
      </c>
      <c r="O4" t="s">
        <v>27</v>
      </c>
      <c r="P4">
        <v>75</v>
      </c>
      <c r="Q4" s="2">
        <v>6697</v>
      </c>
      <c r="R4" s="2">
        <v>0</v>
      </c>
      <c r="S4" t="s">
        <v>20</v>
      </c>
      <c r="T4" t="s">
        <v>14</v>
      </c>
      <c r="U4" s="1" t="s">
        <v>5</v>
      </c>
      <c r="V4" s="1">
        <v>24</v>
      </c>
      <c r="W4" t="s">
        <v>22</v>
      </c>
      <c r="X4">
        <v>31</v>
      </c>
      <c r="Y4" t="s">
        <v>24</v>
      </c>
      <c r="Z4" t="s">
        <v>25</v>
      </c>
      <c r="AA4" s="1">
        <v>29</v>
      </c>
      <c r="AB4">
        <v>47</v>
      </c>
      <c r="AC4">
        <v>0</v>
      </c>
      <c r="AD4">
        <v>0</v>
      </c>
      <c r="AE4" s="1">
        <f>AA4+AB4-AC4</f>
        <v>76</v>
      </c>
      <c r="AF4">
        <v>299</v>
      </c>
      <c r="AJ4">
        <v>299</v>
      </c>
      <c r="AK4" t="s">
        <v>9</v>
      </c>
      <c r="AL4">
        <v>16</v>
      </c>
      <c r="AM4" t="s">
        <v>9</v>
      </c>
      <c r="AN4" t="s">
        <v>9</v>
      </c>
      <c r="AS4" t="s">
        <v>8</v>
      </c>
      <c r="AU4" t="s">
        <v>4</v>
      </c>
      <c r="AV4" s="4">
        <v>42293</v>
      </c>
    </row>
    <row r="5" spans="1:48">
      <c r="A5">
        <v>7</v>
      </c>
      <c r="B5" s="1">
        <v>1</v>
      </c>
      <c r="C5" s="1">
        <v>2015</v>
      </c>
      <c r="D5" s="3">
        <v>10330</v>
      </c>
      <c r="E5" s="3"/>
      <c r="F5" t="s">
        <v>18</v>
      </c>
      <c r="G5" t="s">
        <v>6</v>
      </c>
      <c r="H5" t="s">
        <v>0</v>
      </c>
      <c r="I5" s="3" t="s">
        <v>1</v>
      </c>
      <c r="J5" s="3">
        <v>80701</v>
      </c>
      <c r="K5" s="3">
        <v>970</v>
      </c>
      <c r="L5" s="3" t="s">
        <v>2</v>
      </c>
      <c r="M5" s="3">
        <v>970</v>
      </c>
      <c r="N5" t="s">
        <v>3</v>
      </c>
      <c r="O5" t="s">
        <v>27</v>
      </c>
      <c r="P5">
        <v>75</v>
      </c>
      <c r="Q5" s="2">
        <v>9186</v>
      </c>
      <c r="R5" s="2">
        <v>0</v>
      </c>
      <c r="S5" t="s">
        <v>21</v>
      </c>
      <c r="T5" t="s">
        <v>14</v>
      </c>
      <c r="U5" s="1" t="s">
        <v>5</v>
      </c>
      <c r="V5" s="1">
        <v>5</v>
      </c>
      <c r="W5" t="s">
        <v>23</v>
      </c>
      <c r="X5">
        <v>31</v>
      </c>
      <c r="Y5" t="s">
        <v>24</v>
      </c>
      <c r="Z5" t="s">
        <v>25</v>
      </c>
      <c r="AA5" s="1">
        <v>169</v>
      </c>
      <c r="AB5">
        <v>0</v>
      </c>
      <c r="AC5">
        <v>0</v>
      </c>
      <c r="AD5">
        <v>0</v>
      </c>
      <c r="AE5" s="1">
        <f>216-47</f>
        <v>169</v>
      </c>
      <c r="AF5" t="s">
        <v>9</v>
      </c>
      <c r="AJ5" s="6" t="s">
        <v>9</v>
      </c>
      <c r="AL5" t="s">
        <v>9</v>
      </c>
      <c r="AS5" t="s">
        <v>8</v>
      </c>
      <c r="AU5" t="s">
        <v>4</v>
      </c>
      <c r="AV5" s="4">
        <v>42293</v>
      </c>
    </row>
    <row r="6" spans="1:48">
      <c r="A6">
        <v>7</v>
      </c>
      <c r="B6" s="1">
        <v>1</v>
      </c>
      <c r="C6" s="1">
        <v>2015</v>
      </c>
      <c r="D6" s="3">
        <v>10330</v>
      </c>
      <c r="E6" s="3"/>
      <c r="F6" t="s">
        <v>18</v>
      </c>
      <c r="G6" t="s">
        <v>6</v>
      </c>
      <c r="H6" t="s">
        <v>0</v>
      </c>
      <c r="I6" s="3" t="s">
        <v>1</v>
      </c>
      <c r="J6" s="3">
        <v>80701</v>
      </c>
      <c r="K6" s="3">
        <v>970</v>
      </c>
      <c r="L6" s="3" t="s">
        <v>2</v>
      </c>
      <c r="M6" s="3">
        <v>970</v>
      </c>
      <c r="N6" t="s">
        <v>3</v>
      </c>
      <c r="O6" t="s">
        <v>27</v>
      </c>
      <c r="P6">
        <v>75</v>
      </c>
      <c r="Q6" s="2">
        <v>9199</v>
      </c>
      <c r="R6" s="2">
        <v>0</v>
      </c>
      <c r="S6" t="s">
        <v>26</v>
      </c>
      <c r="T6" t="s">
        <v>14</v>
      </c>
      <c r="U6" s="1" t="s">
        <v>5</v>
      </c>
      <c r="V6" s="1">
        <v>24</v>
      </c>
      <c r="W6" t="s">
        <v>29</v>
      </c>
      <c r="X6">
        <v>31</v>
      </c>
      <c r="Y6" t="s">
        <v>24</v>
      </c>
      <c r="Z6" t="s">
        <v>25</v>
      </c>
      <c r="AA6" s="1">
        <v>100</v>
      </c>
      <c r="AB6">
        <v>0</v>
      </c>
      <c r="AC6">
        <v>0</v>
      </c>
      <c r="AD6">
        <v>0</v>
      </c>
      <c r="AE6" s="1">
        <f>AA6+AB6-AC6</f>
        <v>100</v>
      </c>
      <c r="AF6">
        <v>299</v>
      </c>
      <c r="AJ6">
        <v>299</v>
      </c>
      <c r="AK6" t="s">
        <v>9</v>
      </c>
      <c r="AL6">
        <v>16</v>
      </c>
      <c r="AM6" t="s">
        <v>9</v>
      </c>
      <c r="AN6" t="s">
        <v>9</v>
      </c>
      <c r="AS6" t="s">
        <v>8</v>
      </c>
      <c r="AU6" t="s">
        <v>4</v>
      </c>
      <c r="AV6" s="4">
        <v>42293</v>
      </c>
    </row>
    <row r="7" spans="1:48">
      <c r="A7">
        <v>7</v>
      </c>
      <c r="B7" s="1">
        <v>1</v>
      </c>
      <c r="C7" s="1">
        <v>2015</v>
      </c>
      <c r="D7" s="3">
        <v>10330</v>
      </c>
      <c r="E7" s="3"/>
      <c r="F7" t="s">
        <v>18</v>
      </c>
      <c r="G7" t="s">
        <v>6</v>
      </c>
      <c r="H7" t="s">
        <v>0</v>
      </c>
      <c r="I7" s="3" t="s">
        <v>1</v>
      </c>
      <c r="J7" s="3">
        <v>80701</v>
      </c>
      <c r="K7" s="3">
        <v>970</v>
      </c>
      <c r="L7" s="3" t="s">
        <v>2</v>
      </c>
      <c r="M7" s="3">
        <v>970</v>
      </c>
      <c r="N7" t="s">
        <v>3</v>
      </c>
      <c r="O7" t="s">
        <v>27</v>
      </c>
      <c r="P7" s="5">
        <v>9</v>
      </c>
      <c r="Q7" s="2">
        <v>6464</v>
      </c>
      <c r="R7" s="2">
        <v>0</v>
      </c>
      <c r="S7" t="s">
        <v>31</v>
      </c>
      <c r="T7" t="s">
        <v>53</v>
      </c>
      <c r="U7" s="1" t="s">
        <v>30</v>
      </c>
      <c r="W7" t="s">
        <v>32</v>
      </c>
      <c r="X7">
        <v>2</v>
      </c>
      <c r="Y7" t="s">
        <v>33</v>
      </c>
      <c r="Z7" t="s">
        <v>34</v>
      </c>
      <c r="AB7" t="s">
        <v>9</v>
      </c>
      <c r="AN7">
        <f>175/5</f>
        <v>35</v>
      </c>
      <c r="AS7" t="s">
        <v>8</v>
      </c>
      <c r="AU7" t="s">
        <v>4</v>
      </c>
      <c r="AV7" s="4">
        <v>42293</v>
      </c>
    </row>
    <row r="8" spans="1:48">
      <c r="A8">
        <v>7</v>
      </c>
      <c r="B8" s="1">
        <v>1</v>
      </c>
      <c r="C8" s="1">
        <v>2015</v>
      </c>
      <c r="D8" s="3">
        <v>10330</v>
      </c>
      <c r="E8" s="3"/>
      <c r="F8" t="s">
        <v>18</v>
      </c>
      <c r="G8" t="s">
        <v>6</v>
      </c>
      <c r="H8" t="s">
        <v>0</v>
      </c>
      <c r="I8" s="3" t="s">
        <v>1</v>
      </c>
      <c r="J8" s="3">
        <v>80701</v>
      </c>
      <c r="K8" s="3">
        <v>970</v>
      </c>
      <c r="L8" s="3" t="s">
        <v>2</v>
      </c>
      <c r="M8" s="3">
        <v>970</v>
      </c>
      <c r="N8" t="s">
        <v>3</v>
      </c>
      <c r="O8" t="s">
        <v>27</v>
      </c>
      <c r="P8">
        <v>9</v>
      </c>
      <c r="Q8" s="2">
        <v>6453</v>
      </c>
      <c r="R8" s="2">
        <v>0</v>
      </c>
      <c r="S8" t="s">
        <v>35</v>
      </c>
      <c r="T8" t="s">
        <v>53</v>
      </c>
      <c r="U8" s="1" t="s">
        <v>36</v>
      </c>
      <c r="V8" s="1">
        <v>10</v>
      </c>
      <c r="W8" t="s">
        <v>37</v>
      </c>
      <c r="X8">
        <v>2</v>
      </c>
      <c r="Y8" t="s">
        <v>33</v>
      </c>
      <c r="Z8" t="s">
        <v>34</v>
      </c>
      <c r="AA8">
        <v>148</v>
      </c>
      <c r="AB8">
        <v>0</v>
      </c>
      <c r="AC8">
        <v>0</v>
      </c>
      <c r="AD8">
        <v>0</v>
      </c>
      <c r="AE8" s="1">
        <f>AA8+AB8-AC8</f>
        <v>148</v>
      </c>
      <c r="AK8" t="s">
        <v>9</v>
      </c>
      <c r="AN8" t="s">
        <v>28</v>
      </c>
      <c r="AS8" t="s">
        <v>8</v>
      </c>
      <c r="AU8" t="s">
        <v>4</v>
      </c>
      <c r="AV8" s="4">
        <v>42293</v>
      </c>
    </row>
    <row r="9" spans="1:48">
      <c r="A9">
        <v>7</v>
      </c>
      <c r="B9" s="1">
        <v>1</v>
      </c>
      <c r="C9" s="1">
        <v>2015</v>
      </c>
      <c r="D9" s="3">
        <v>10330</v>
      </c>
      <c r="E9" s="3"/>
      <c r="F9" t="s">
        <v>18</v>
      </c>
      <c r="G9" t="s">
        <v>6</v>
      </c>
      <c r="H9" t="s">
        <v>0</v>
      </c>
      <c r="I9" s="3" t="s">
        <v>1</v>
      </c>
      <c r="J9" s="3">
        <v>80701</v>
      </c>
      <c r="K9" s="3">
        <v>970</v>
      </c>
      <c r="L9" s="3" t="s">
        <v>2</v>
      </c>
      <c r="M9" s="3">
        <v>970</v>
      </c>
      <c r="N9" t="s">
        <v>3</v>
      </c>
      <c r="O9" t="s">
        <v>27</v>
      </c>
      <c r="P9">
        <v>9</v>
      </c>
      <c r="Q9" s="2">
        <v>6498</v>
      </c>
      <c r="R9" s="2">
        <v>0</v>
      </c>
      <c r="S9" t="s">
        <v>38</v>
      </c>
      <c r="T9" t="s">
        <v>53</v>
      </c>
      <c r="U9" s="1" t="s">
        <v>30</v>
      </c>
      <c r="W9" t="s">
        <v>39</v>
      </c>
      <c r="X9">
        <v>2</v>
      </c>
      <c r="Y9" t="s">
        <v>33</v>
      </c>
      <c r="Z9" t="s">
        <v>34</v>
      </c>
      <c r="AA9" t="s">
        <v>9</v>
      </c>
      <c r="AB9" t="s">
        <v>9</v>
      </c>
      <c r="AE9" t="s">
        <v>9</v>
      </c>
      <c r="AN9">
        <v>35</v>
      </c>
      <c r="AS9" t="s">
        <v>8</v>
      </c>
      <c r="AU9" t="s">
        <v>4</v>
      </c>
      <c r="AV9" s="4">
        <v>42293</v>
      </c>
    </row>
    <row r="10" spans="1:48">
      <c r="A10">
        <v>7</v>
      </c>
      <c r="B10" s="1">
        <v>1</v>
      </c>
      <c r="C10" s="1">
        <v>2015</v>
      </c>
      <c r="D10" s="3">
        <v>10330</v>
      </c>
      <c r="E10" s="3"/>
      <c r="F10" t="s">
        <v>18</v>
      </c>
      <c r="G10" t="s">
        <v>6</v>
      </c>
      <c r="H10" t="s">
        <v>0</v>
      </c>
      <c r="I10" s="3" t="s">
        <v>1</v>
      </c>
      <c r="J10" s="3">
        <v>80701</v>
      </c>
      <c r="K10" s="3">
        <v>970</v>
      </c>
      <c r="L10" s="3" t="s">
        <v>2</v>
      </c>
      <c r="M10" s="3">
        <v>970</v>
      </c>
      <c r="N10" t="s">
        <v>3</v>
      </c>
      <c r="O10" t="s">
        <v>27</v>
      </c>
      <c r="P10">
        <v>9</v>
      </c>
      <c r="Q10" s="2">
        <v>6454</v>
      </c>
      <c r="R10" s="2">
        <v>0</v>
      </c>
      <c r="S10" t="s">
        <v>40</v>
      </c>
      <c r="T10" t="s">
        <v>53</v>
      </c>
      <c r="U10" s="1" t="s">
        <v>36</v>
      </c>
      <c r="V10" s="1">
        <v>10</v>
      </c>
      <c r="W10" t="s">
        <v>41</v>
      </c>
      <c r="X10">
        <v>2</v>
      </c>
      <c r="Y10" t="s">
        <v>33</v>
      </c>
      <c r="Z10" t="s">
        <v>34</v>
      </c>
      <c r="AA10">
        <v>148</v>
      </c>
      <c r="AB10">
        <v>0</v>
      </c>
      <c r="AC10">
        <v>0</v>
      </c>
      <c r="AD10">
        <v>0</v>
      </c>
      <c r="AE10" s="1">
        <f>AA10+AB10-AC10</f>
        <v>148</v>
      </c>
      <c r="AK10" t="s">
        <v>9</v>
      </c>
      <c r="AM10" t="s">
        <v>9</v>
      </c>
      <c r="AN10" t="s">
        <v>28</v>
      </c>
      <c r="AS10" t="s">
        <v>8</v>
      </c>
      <c r="AU10" t="s">
        <v>4</v>
      </c>
      <c r="AV10" s="4">
        <v>42293</v>
      </c>
    </row>
    <row r="11" spans="1:48">
      <c r="A11">
        <v>7</v>
      </c>
      <c r="B11" s="1">
        <v>1</v>
      </c>
      <c r="C11" s="1">
        <v>2015</v>
      </c>
      <c r="D11" s="3">
        <v>10330</v>
      </c>
      <c r="E11" s="3"/>
      <c r="F11" t="s">
        <v>18</v>
      </c>
      <c r="G11" t="s">
        <v>6</v>
      </c>
      <c r="H11" t="s">
        <v>0</v>
      </c>
      <c r="I11" s="3" t="s">
        <v>1</v>
      </c>
      <c r="J11" s="3">
        <v>80701</v>
      </c>
      <c r="K11" s="3">
        <v>970</v>
      </c>
      <c r="L11" s="3" t="s">
        <v>2</v>
      </c>
      <c r="M11" s="3">
        <v>970</v>
      </c>
      <c r="N11" t="s">
        <v>3</v>
      </c>
      <c r="O11" t="s">
        <v>27</v>
      </c>
      <c r="P11">
        <v>9</v>
      </c>
      <c r="Q11" s="2">
        <v>6450</v>
      </c>
      <c r="R11" s="2">
        <v>0</v>
      </c>
      <c r="S11" t="s">
        <v>42</v>
      </c>
      <c r="T11" t="s">
        <v>53</v>
      </c>
      <c r="U11" s="1" t="s">
        <v>5</v>
      </c>
      <c r="V11">
        <v>0</v>
      </c>
      <c r="W11" t="s">
        <v>43</v>
      </c>
      <c r="X11">
        <v>11</v>
      </c>
      <c r="Y11" t="s">
        <v>33</v>
      </c>
      <c r="Z11" t="s">
        <v>34</v>
      </c>
      <c r="AA11">
        <v>251</v>
      </c>
      <c r="AB11">
        <v>28</v>
      </c>
      <c r="AC11">
        <v>0</v>
      </c>
      <c r="AD11">
        <v>0</v>
      </c>
      <c r="AE11" s="1">
        <f>AA11+AB11-AC11</f>
        <v>279</v>
      </c>
      <c r="AK11" t="s">
        <v>9</v>
      </c>
      <c r="AM11">
        <v>175</v>
      </c>
      <c r="AN11" t="s">
        <v>28</v>
      </c>
      <c r="AS11" t="s">
        <v>8</v>
      </c>
      <c r="AU11" t="s">
        <v>4</v>
      </c>
      <c r="AV11" s="4">
        <v>42293</v>
      </c>
    </row>
    <row r="12" spans="1:48">
      <c r="A12">
        <v>7</v>
      </c>
      <c r="B12" s="1">
        <v>1</v>
      </c>
      <c r="C12" s="1">
        <v>2015</v>
      </c>
      <c r="D12" s="3">
        <v>10330</v>
      </c>
      <c r="E12" s="3"/>
      <c r="F12" t="s">
        <v>18</v>
      </c>
      <c r="G12" t="s">
        <v>6</v>
      </c>
      <c r="H12" t="s">
        <v>0</v>
      </c>
      <c r="I12" s="3" t="s">
        <v>1</v>
      </c>
      <c r="J12" s="3">
        <v>80701</v>
      </c>
      <c r="K12" s="3">
        <v>970</v>
      </c>
      <c r="L12" s="3" t="s">
        <v>2</v>
      </c>
      <c r="M12" s="3">
        <v>970</v>
      </c>
      <c r="N12" t="s">
        <v>3</v>
      </c>
      <c r="O12" t="s">
        <v>27</v>
      </c>
      <c r="P12">
        <v>9</v>
      </c>
      <c r="Q12" s="2">
        <v>6449</v>
      </c>
      <c r="R12" s="2">
        <v>0</v>
      </c>
      <c r="S12" t="s">
        <v>44</v>
      </c>
      <c r="T12" t="s">
        <v>53</v>
      </c>
      <c r="U12" s="1" t="s">
        <v>36</v>
      </c>
      <c r="V12" s="1">
        <v>0</v>
      </c>
      <c r="W12" t="s">
        <v>45</v>
      </c>
      <c r="X12">
        <v>11</v>
      </c>
      <c r="Y12" t="s">
        <v>33</v>
      </c>
      <c r="Z12" t="s">
        <v>34</v>
      </c>
      <c r="AA12" t="s">
        <v>9</v>
      </c>
      <c r="AK12" t="s">
        <v>9</v>
      </c>
      <c r="AS12" t="s">
        <v>8</v>
      </c>
      <c r="AU12" t="s">
        <v>4</v>
      </c>
      <c r="AV12" s="4">
        <v>42293</v>
      </c>
    </row>
    <row r="13" spans="1:48">
      <c r="A13">
        <v>7</v>
      </c>
      <c r="B13" s="1">
        <v>1</v>
      </c>
      <c r="C13" s="1">
        <v>2015</v>
      </c>
      <c r="D13" s="3">
        <v>10330</v>
      </c>
      <c r="E13" s="3"/>
      <c r="F13" t="s">
        <v>18</v>
      </c>
      <c r="G13" t="s">
        <v>6</v>
      </c>
      <c r="H13" t="s">
        <v>0</v>
      </c>
      <c r="I13" s="3" t="s">
        <v>1</v>
      </c>
      <c r="J13" s="3">
        <v>80701</v>
      </c>
      <c r="K13" s="3">
        <v>970</v>
      </c>
      <c r="L13" s="3" t="s">
        <v>2</v>
      </c>
      <c r="M13" s="3">
        <v>970</v>
      </c>
      <c r="N13" t="s">
        <v>3</v>
      </c>
      <c r="O13" t="s">
        <v>27</v>
      </c>
      <c r="P13">
        <v>9</v>
      </c>
      <c r="Q13" s="2">
        <v>6458</v>
      </c>
      <c r="R13" s="2">
        <v>0</v>
      </c>
      <c r="S13" t="s">
        <v>46</v>
      </c>
      <c r="T13" t="s">
        <v>53</v>
      </c>
      <c r="U13" s="1" t="s">
        <v>30</v>
      </c>
      <c r="W13" t="s">
        <v>47</v>
      </c>
      <c r="X13">
        <v>11</v>
      </c>
      <c r="Y13" t="s">
        <v>33</v>
      </c>
      <c r="Z13" t="s">
        <v>34</v>
      </c>
      <c r="AN13">
        <v>35</v>
      </c>
      <c r="AS13" t="s">
        <v>8</v>
      </c>
      <c r="AU13" t="s">
        <v>4</v>
      </c>
      <c r="AV13" s="4">
        <v>42293</v>
      </c>
    </row>
    <row r="14" spans="1:48">
      <c r="A14">
        <v>7</v>
      </c>
      <c r="B14" s="1">
        <v>1</v>
      </c>
      <c r="C14" s="1">
        <v>2015</v>
      </c>
      <c r="D14" s="3">
        <v>10330</v>
      </c>
      <c r="E14" s="3"/>
      <c r="F14" t="s">
        <v>18</v>
      </c>
      <c r="G14" t="s">
        <v>6</v>
      </c>
      <c r="H14" t="s">
        <v>0</v>
      </c>
      <c r="I14" s="3" t="s">
        <v>1</v>
      </c>
      <c r="J14" s="3">
        <v>80701</v>
      </c>
      <c r="K14" s="3">
        <v>970</v>
      </c>
      <c r="L14" s="3" t="s">
        <v>2</v>
      </c>
      <c r="M14" s="3">
        <v>970</v>
      </c>
      <c r="N14" t="s">
        <v>3</v>
      </c>
      <c r="O14" t="s">
        <v>27</v>
      </c>
      <c r="P14">
        <v>9</v>
      </c>
      <c r="Q14" s="2">
        <v>6445</v>
      </c>
      <c r="R14" s="2">
        <v>0</v>
      </c>
      <c r="S14" t="s">
        <v>48</v>
      </c>
      <c r="T14" t="s">
        <v>53</v>
      </c>
      <c r="U14" s="1" t="s">
        <v>30</v>
      </c>
      <c r="W14" t="s">
        <v>49</v>
      </c>
      <c r="X14">
        <v>12</v>
      </c>
      <c r="Y14" t="s">
        <v>33</v>
      </c>
      <c r="Z14" t="s">
        <v>34</v>
      </c>
      <c r="AN14">
        <v>35</v>
      </c>
      <c r="AS14" t="s">
        <v>8</v>
      </c>
      <c r="AU14" t="s">
        <v>4</v>
      </c>
      <c r="AV14" s="4">
        <v>42293</v>
      </c>
    </row>
    <row r="15" spans="1:48">
      <c r="A15">
        <v>7</v>
      </c>
      <c r="B15" s="1">
        <v>1</v>
      </c>
      <c r="C15" s="1">
        <v>2015</v>
      </c>
      <c r="D15" s="3">
        <v>10330</v>
      </c>
      <c r="E15" s="3"/>
      <c r="F15" t="s">
        <v>18</v>
      </c>
      <c r="G15" t="s">
        <v>6</v>
      </c>
      <c r="H15" t="s">
        <v>0</v>
      </c>
      <c r="I15" s="3" t="s">
        <v>1</v>
      </c>
      <c r="J15" s="3">
        <v>80701</v>
      </c>
      <c r="K15" s="3">
        <v>970</v>
      </c>
      <c r="L15" s="3" t="s">
        <v>2</v>
      </c>
      <c r="M15" s="3">
        <v>970</v>
      </c>
      <c r="N15" t="s">
        <v>3</v>
      </c>
      <c r="O15" t="s">
        <v>27</v>
      </c>
      <c r="P15">
        <v>9</v>
      </c>
      <c r="Q15" s="2">
        <v>6441</v>
      </c>
      <c r="R15" s="2">
        <v>0</v>
      </c>
      <c r="S15" t="s">
        <v>50</v>
      </c>
      <c r="T15" t="s">
        <v>53</v>
      </c>
      <c r="U15" s="1" t="s">
        <v>30</v>
      </c>
      <c r="W15" t="s">
        <v>17</v>
      </c>
      <c r="X15">
        <v>12</v>
      </c>
      <c r="Y15" t="s">
        <v>33</v>
      </c>
      <c r="Z15" t="s">
        <v>34</v>
      </c>
      <c r="AN15">
        <v>35</v>
      </c>
      <c r="AS15" t="s">
        <v>8</v>
      </c>
      <c r="AU15" t="s">
        <v>4</v>
      </c>
      <c r="AV15" s="4">
        <v>42293</v>
      </c>
    </row>
    <row r="16" spans="1:48">
      <c r="A16">
        <v>7</v>
      </c>
      <c r="B16" s="1">
        <v>1</v>
      </c>
      <c r="C16" s="1">
        <v>2015</v>
      </c>
      <c r="D16" s="3">
        <v>10330</v>
      </c>
      <c r="E16" s="3"/>
      <c r="F16" t="s">
        <v>18</v>
      </c>
      <c r="G16" t="s">
        <v>6</v>
      </c>
      <c r="H16" t="s">
        <v>0</v>
      </c>
      <c r="I16" s="3" t="s">
        <v>1</v>
      </c>
      <c r="J16" s="3">
        <v>80701</v>
      </c>
      <c r="K16" s="3">
        <v>970</v>
      </c>
      <c r="L16" s="3" t="s">
        <v>2</v>
      </c>
      <c r="M16" s="3">
        <v>970</v>
      </c>
      <c r="N16" t="s">
        <v>3</v>
      </c>
      <c r="O16" t="s">
        <v>27</v>
      </c>
      <c r="P16">
        <v>9</v>
      </c>
      <c r="Q16" s="2">
        <v>6439</v>
      </c>
      <c r="R16" s="2">
        <v>0</v>
      </c>
      <c r="S16" t="s">
        <v>51</v>
      </c>
      <c r="T16" t="s">
        <v>53</v>
      </c>
      <c r="U16" s="1" t="s">
        <v>36</v>
      </c>
      <c r="V16">
        <v>0</v>
      </c>
      <c r="W16" t="s">
        <v>52</v>
      </c>
      <c r="X16">
        <v>12</v>
      </c>
      <c r="Y16" t="s">
        <v>33</v>
      </c>
      <c r="Z16" t="s">
        <v>34</v>
      </c>
      <c r="AA16" t="s">
        <v>9</v>
      </c>
      <c r="AS16" t="s">
        <v>8</v>
      </c>
      <c r="AU16" t="s">
        <v>4</v>
      </c>
      <c r="AV16" s="4">
        <v>42293</v>
      </c>
    </row>
    <row r="17" spans="1:48">
      <c r="A17">
        <v>7</v>
      </c>
      <c r="B17" s="1">
        <v>1</v>
      </c>
      <c r="C17" s="1">
        <v>2015</v>
      </c>
      <c r="D17" s="3">
        <v>10330</v>
      </c>
      <c r="E17" s="3"/>
      <c r="F17" t="s">
        <v>18</v>
      </c>
      <c r="G17" t="s">
        <v>6</v>
      </c>
      <c r="H17" t="s">
        <v>0</v>
      </c>
      <c r="I17" s="3" t="s">
        <v>1</v>
      </c>
      <c r="J17" s="3">
        <v>80701</v>
      </c>
      <c r="K17" s="3">
        <v>970</v>
      </c>
      <c r="L17" s="3" t="s">
        <v>2</v>
      </c>
      <c r="M17" s="3">
        <v>970</v>
      </c>
      <c r="N17" t="s">
        <v>3</v>
      </c>
      <c r="O17" t="s">
        <v>27</v>
      </c>
      <c r="P17">
        <v>17</v>
      </c>
      <c r="Q17" s="2">
        <v>7778</v>
      </c>
      <c r="R17" s="2">
        <v>0</v>
      </c>
      <c r="S17" s="2" t="s">
        <v>56</v>
      </c>
      <c r="T17" s="2" t="s">
        <v>57</v>
      </c>
      <c r="U17" s="1" t="s">
        <v>5</v>
      </c>
      <c r="W17" t="s">
        <v>62</v>
      </c>
      <c r="X17">
        <v>12</v>
      </c>
      <c r="Y17" t="s">
        <v>54</v>
      </c>
      <c r="Z17" t="s">
        <v>55</v>
      </c>
      <c r="AA17">
        <v>225</v>
      </c>
      <c r="AB17">
        <v>295</v>
      </c>
      <c r="AC17">
        <v>189</v>
      </c>
      <c r="AD17">
        <v>0</v>
      </c>
      <c r="AE17">
        <f>AA17+AB17-AC17</f>
        <v>331</v>
      </c>
      <c r="AK17">
        <v>37.700000000000003</v>
      </c>
      <c r="AM17">
        <v>2969</v>
      </c>
      <c r="AN17">
        <v>2969</v>
      </c>
      <c r="AS17" t="s">
        <v>8</v>
      </c>
      <c r="AU17" t="s">
        <v>4</v>
      </c>
      <c r="AV17" s="4">
        <v>42293</v>
      </c>
    </row>
    <row r="18" spans="1:48">
      <c r="A18">
        <v>7</v>
      </c>
      <c r="B18" s="1">
        <v>1</v>
      </c>
      <c r="C18" s="1">
        <v>2015</v>
      </c>
      <c r="D18" s="3">
        <v>10330</v>
      </c>
      <c r="E18" s="3"/>
      <c r="F18" t="s">
        <v>18</v>
      </c>
      <c r="G18" t="s">
        <v>6</v>
      </c>
      <c r="H18" t="s">
        <v>0</v>
      </c>
      <c r="I18" s="3" t="s">
        <v>1</v>
      </c>
      <c r="J18" s="3">
        <v>80701</v>
      </c>
      <c r="K18" s="3">
        <v>970</v>
      </c>
      <c r="L18" s="3" t="s">
        <v>2</v>
      </c>
      <c r="M18" s="3">
        <v>970</v>
      </c>
      <c r="N18" t="s">
        <v>3</v>
      </c>
      <c r="O18" t="s">
        <v>63</v>
      </c>
      <c r="P18">
        <v>9</v>
      </c>
      <c r="Q18" s="2">
        <v>6627</v>
      </c>
      <c r="R18" s="2">
        <v>0</v>
      </c>
      <c r="S18" s="2" t="s">
        <v>58</v>
      </c>
      <c r="T18" s="2" t="s">
        <v>53</v>
      </c>
      <c r="U18" s="1" t="s">
        <v>5</v>
      </c>
      <c r="W18" t="s">
        <v>47</v>
      </c>
      <c r="X18">
        <v>16</v>
      </c>
      <c r="Y18" t="s">
        <v>33</v>
      </c>
      <c r="Z18" t="s">
        <v>34</v>
      </c>
      <c r="AA18">
        <v>30</v>
      </c>
      <c r="AB18">
        <v>0</v>
      </c>
      <c r="AC18">
        <v>0</v>
      </c>
      <c r="AD18">
        <v>0</v>
      </c>
      <c r="AE18">
        <f>AA18+AB18-AC18</f>
        <v>30</v>
      </c>
      <c r="AS18" t="s">
        <v>8</v>
      </c>
      <c r="AU18" t="s">
        <v>4</v>
      </c>
      <c r="AV18" s="4">
        <v>42293</v>
      </c>
    </row>
    <row r="19" spans="1:48">
      <c r="A19">
        <v>7</v>
      </c>
      <c r="B19" s="1">
        <v>1</v>
      </c>
      <c r="C19" s="1">
        <v>2015</v>
      </c>
      <c r="D19" s="3">
        <v>10330</v>
      </c>
      <c r="E19" s="3"/>
      <c r="F19" t="s">
        <v>18</v>
      </c>
      <c r="G19" t="s">
        <v>6</v>
      </c>
      <c r="H19" t="s">
        <v>0</v>
      </c>
      <c r="I19" s="3" t="s">
        <v>1</v>
      </c>
      <c r="J19" s="3">
        <v>80701</v>
      </c>
      <c r="K19" s="3">
        <v>970</v>
      </c>
      <c r="L19" s="3" t="s">
        <v>2</v>
      </c>
      <c r="M19" s="3">
        <v>970</v>
      </c>
      <c r="N19" t="s">
        <v>3</v>
      </c>
      <c r="O19" t="s">
        <v>63</v>
      </c>
      <c r="P19">
        <v>9</v>
      </c>
      <c r="Q19" s="2">
        <v>6629</v>
      </c>
      <c r="R19" s="2">
        <v>0</v>
      </c>
      <c r="S19" s="2" t="s">
        <v>59</v>
      </c>
      <c r="T19" s="2" t="s">
        <v>53</v>
      </c>
      <c r="U19" s="1" t="s">
        <v>5</v>
      </c>
      <c r="W19" t="s">
        <v>45</v>
      </c>
      <c r="X19">
        <v>16</v>
      </c>
      <c r="Y19" t="s">
        <v>33</v>
      </c>
      <c r="Z19" t="s">
        <v>34</v>
      </c>
      <c r="AA19">
        <v>30</v>
      </c>
      <c r="AB19">
        <v>0</v>
      </c>
      <c r="AC19">
        <v>0</v>
      </c>
      <c r="AD19">
        <v>0</v>
      </c>
      <c r="AE19">
        <f>AA19+AB19-AC19</f>
        <v>30</v>
      </c>
      <c r="AS19" t="s">
        <v>8</v>
      </c>
      <c r="AU19" t="s">
        <v>4</v>
      </c>
      <c r="AV19" s="4">
        <v>42293</v>
      </c>
    </row>
    <row r="20" spans="1:48">
      <c r="A20">
        <v>7</v>
      </c>
      <c r="B20" s="1">
        <v>1</v>
      </c>
      <c r="C20" s="1">
        <v>2015</v>
      </c>
      <c r="D20" s="3">
        <v>10330</v>
      </c>
      <c r="E20" s="3"/>
      <c r="F20" t="s">
        <v>18</v>
      </c>
      <c r="G20" t="s">
        <v>6</v>
      </c>
      <c r="H20" t="s">
        <v>0</v>
      </c>
      <c r="I20" s="3" t="s">
        <v>1</v>
      </c>
      <c r="J20" s="3">
        <v>80701</v>
      </c>
      <c r="K20" s="3">
        <v>970</v>
      </c>
      <c r="L20" s="3" t="s">
        <v>2</v>
      </c>
      <c r="M20" s="3">
        <v>970</v>
      </c>
      <c r="N20" t="s">
        <v>3</v>
      </c>
      <c r="O20" t="s">
        <v>63</v>
      </c>
      <c r="P20">
        <v>9</v>
      </c>
      <c r="Q20" s="2">
        <v>6628</v>
      </c>
      <c r="R20" s="2">
        <v>0</v>
      </c>
      <c r="S20" s="2" t="s">
        <v>60</v>
      </c>
      <c r="T20" s="2" t="s">
        <v>53</v>
      </c>
      <c r="U20" s="1" t="s">
        <v>5</v>
      </c>
      <c r="W20" t="s">
        <v>43</v>
      </c>
      <c r="X20">
        <v>16</v>
      </c>
      <c r="Y20" t="s">
        <v>33</v>
      </c>
      <c r="Z20" t="s">
        <v>34</v>
      </c>
      <c r="AA20">
        <v>30</v>
      </c>
      <c r="AB20">
        <v>0</v>
      </c>
      <c r="AC20">
        <v>0</v>
      </c>
      <c r="AD20">
        <v>0</v>
      </c>
      <c r="AE20">
        <f>AA20+AB20-AC20</f>
        <v>30</v>
      </c>
      <c r="AS20" t="s">
        <v>8</v>
      </c>
      <c r="AU20" t="s">
        <v>4</v>
      </c>
      <c r="AV20" s="4">
        <v>42293</v>
      </c>
    </row>
    <row r="21" spans="1:48">
      <c r="A21">
        <v>7</v>
      </c>
      <c r="B21" s="1">
        <v>1</v>
      </c>
      <c r="C21" s="1">
        <v>2015</v>
      </c>
      <c r="D21" s="3">
        <v>10330</v>
      </c>
      <c r="F21" t="s">
        <v>18</v>
      </c>
      <c r="G21" t="s">
        <v>6</v>
      </c>
      <c r="H21" t="s">
        <v>0</v>
      </c>
      <c r="I21" s="3" t="s">
        <v>1</v>
      </c>
      <c r="J21" s="3">
        <v>80701</v>
      </c>
      <c r="K21" s="3">
        <v>970</v>
      </c>
      <c r="L21" s="3" t="s">
        <v>2</v>
      </c>
      <c r="M21" s="3">
        <v>970</v>
      </c>
      <c r="N21" t="s">
        <v>3</v>
      </c>
      <c r="O21" t="s">
        <v>63</v>
      </c>
      <c r="P21">
        <v>9</v>
      </c>
      <c r="Q21" s="2">
        <v>6637</v>
      </c>
      <c r="R21" s="2">
        <v>0</v>
      </c>
      <c r="S21" s="2" t="s">
        <v>61</v>
      </c>
      <c r="T21" s="2" t="s">
        <v>53</v>
      </c>
      <c r="U21" s="1" t="s">
        <v>5</v>
      </c>
      <c r="W21" t="s">
        <v>29</v>
      </c>
      <c r="X21">
        <v>16</v>
      </c>
      <c r="Y21" t="s">
        <v>33</v>
      </c>
      <c r="Z21" t="s">
        <v>34</v>
      </c>
      <c r="AA21">
        <v>30</v>
      </c>
      <c r="AB21">
        <v>0</v>
      </c>
      <c r="AC21">
        <v>0</v>
      </c>
      <c r="AD21">
        <v>0</v>
      </c>
      <c r="AE21">
        <f>AA21+AB21-AC21</f>
        <v>30</v>
      </c>
      <c r="AS21" t="s">
        <v>8</v>
      </c>
      <c r="AU21" t="s">
        <v>4</v>
      </c>
      <c r="AV21" s="4">
        <v>42293</v>
      </c>
    </row>
    <row r="22" spans="1:48">
      <c r="A22">
        <v>7</v>
      </c>
      <c r="B22" s="1">
        <v>2</v>
      </c>
      <c r="C22" s="1">
        <v>2015</v>
      </c>
      <c r="D22" s="3">
        <v>10330</v>
      </c>
      <c r="E22" s="3"/>
      <c r="F22" t="s">
        <v>18</v>
      </c>
      <c r="G22" t="s">
        <v>6</v>
      </c>
      <c r="H22" t="s">
        <v>0</v>
      </c>
      <c r="I22" s="3" t="s">
        <v>1</v>
      </c>
      <c r="J22" s="3">
        <v>80701</v>
      </c>
      <c r="K22" s="3">
        <v>970</v>
      </c>
      <c r="L22" s="3" t="s">
        <v>2</v>
      </c>
      <c r="M22" s="3">
        <v>970</v>
      </c>
      <c r="N22" t="s">
        <v>3</v>
      </c>
      <c r="O22" t="s">
        <v>27</v>
      </c>
      <c r="P22">
        <v>75</v>
      </c>
      <c r="Q22">
        <v>9264</v>
      </c>
      <c r="R22">
        <v>0</v>
      </c>
      <c r="S22" t="s">
        <v>10</v>
      </c>
      <c r="T22" t="s">
        <v>14</v>
      </c>
      <c r="U22" s="1" t="s">
        <v>5</v>
      </c>
      <c r="V22" s="1">
        <v>28</v>
      </c>
      <c r="W22" t="s">
        <v>11</v>
      </c>
      <c r="X22">
        <v>10</v>
      </c>
      <c r="Y22" t="s">
        <v>12</v>
      </c>
      <c r="Z22" t="s">
        <v>13</v>
      </c>
      <c r="AA22" s="1">
        <v>426</v>
      </c>
      <c r="AB22">
        <v>955</v>
      </c>
      <c r="AC22">
        <v>755</v>
      </c>
      <c r="AD22">
        <v>168</v>
      </c>
      <c r="AE22" s="1">
        <f>AA22+AB22-AC22-AD22</f>
        <v>458</v>
      </c>
      <c r="AF22" t="s">
        <v>9</v>
      </c>
      <c r="AI22" t="s">
        <v>9</v>
      </c>
      <c r="AK22">
        <v>35.9</v>
      </c>
      <c r="AM22">
        <v>600</v>
      </c>
      <c r="AN22" t="s">
        <v>28</v>
      </c>
      <c r="AO22" t="s">
        <v>9</v>
      </c>
      <c r="AS22" t="s">
        <v>8</v>
      </c>
      <c r="AU22" t="s">
        <v>4</v>
      </c>
      <c r="AV22" s="4">
        <v>42293</v>
      </c>
    </row>
    <row r="23" spans="1:48">
      <c r="A23">
        <v>7</v>
      </c>
      <c r="B23" s="1">
        <v>2</v>
      </c>
      <c r="C23" s="1">
        <v>2015</v>
      </c>
      <c r="D23" s="3">
        <v>10330</v>
      </c>
      <c r="E23" s="3"/>
      <c r="F23" t="s">
        <v>18</v>
      </c>
      <c r="G23" t="s">
        <v>6</v>
      </c>
      <c r="H23" t="s">
        <v>0</v>
      </c>
      <c r="I23" s="3" t="s">
        <v>1</v>
      </c>
      <c r="J23" s="3">
        <v>80701</v>
      </c>
      <c r="K23" s="3">
        <v>970</v>
      </c>
      <c r="L23" s="3" t="s">
        <v>2</v>
      </c>
      <c r="M23" s="3">
        <v>970</v>
      </c>
      <c r="N23" t="s">
        <v>3</v>
      </c>
      <c r="O23" t="s">
        <v>27</v>
      </c>
      <c r="P23">
        <v>75</v>
      </c>
      <c r="Q23" s="2">
        <v>9279</v>
      </c>
      <c r="R23" s="2">
        <v>0</v>
      </c>
      <c r="S23" t="s">
        <v>15</v>
      </c>
      <c r="T23" t="s">
        <v>14</v>
      </c>
      <c r="U23" s="1" t="s">
        <v>30</v>
      </c>
      <c r="V23" s="1">
        <v>0</v>
      </c>
      <c r="W23" t="s">
        <v>7</v>
      </c>
      <c r="X23">
        <v>10</v>
      </c>
      <c r="Y23" t="s">
        <v>12</v>
      </c>
      <c r="Z23" t="s">
        <v>13</v>
      </c>
      <c r="AA23" s="1">
        <v>0</v>
      </c>
      <c r="AB23" t="s">
        <v>9</v>
      </c>
      <c r="AC23" t="s">
        <v>9</v>
      </c>
      <c r="AH23" t="s">
        <v>9</v>
      </c>
      <c r="AN23">
        <v>1000</v>
      </c>
      <c r="AS23" t="s">
        <v>8</v>
      </c>
      <c r="AU23" t="s">
        <v>4</v>
      </c>
      <c r="AV23" s="4">
        <v>42293</v>
      </c>
    </row>
    <row r="24" spans="1:48">
      <c r="A24">
        <v>7</v>
      </c>
      <c r="B24" s="1">
        <v>2</v>
      </c>
      <c r="C24" s="1">
        <v>2015</v>
      </c>
      <c r="D24" s="3">
        <v>10330</v>
      </c>
      <c r="E24" s="3"/>
      <c r="F24" t="s">
        <v>18</v>
      </c>
      <c r="G24" t="s">
        <v>6</v>
      </c>
      <c r="H24" t="s">
        <v>0</v>
      </c>
      <c r="I24" s="3" t="s">
        <v>1</v>
      </c>
      <c r="J24" s="3">
        <v>80701</v>
      </c>
      <c r="K24" s="3">
        <v>970</v>
      </c>
      <c r="L24" s="3" t="s">
        <v>2</v>
      </c>
      <c r="M24" s="3">
        <v>970</v>
      </c>
      <c r="N24" t="s">
        <v>3</v>
      </c>
      <c r="O24" t="s">
        <v>27</v>
      </c>
      <c r="P24">
        <v>75</v>
      </c>
      <c r="Q24" s="2">
        <v>9290</v>
      </c>
      <c r="R24" s="2">
        <v>0</v>
      </c>
      <c r="S24" t="s">
        <v>16</v>
      </c>
      <c r="T24" t="s">
        <v>19</v>
      </c>
      <c r="U24" s="1" t="s">
        <v>5</v>
      </c>
      <c r="V24" s="1">
        <v>28</v>
      </c>
      <c r="W24" t="s">
        <v>17</v>
      </c>
      <c r="X24">
        <v>10</v>
      </c>
      <c r="Y24" t="s">
        <v>12</v>
      </c>
      <c r="Z24" t="s">
        <v>13</v>
      </c>
      <c r="AA24" s="1">
        <v>175</v>
      </c>
      <c r="AB24">
        <v>106</v>
      </c>
      <c r="AC24">
        <v>84</v>
      </c>
      <c r="AD24">
        <v>146</v>
      </c>
      <c r="AE24" s="1">
        <f>AA24+AB24-AC24-AD24</f>
        <v>51</v>
      </c>
      <c r="AK24">
        <v>35.9</v>
      </c>
      <c r="AM24">
        <v>400</v>
      </c>
      <c r="AN24" t="s">
        <v>28</v>
      </c>
      <c r="AO24" t="s">
        <v>9</v>
      </c>
      <c r="AS24" t="s">
        <v>8</v>
      </c>
      <c r="AU24" t="s">
        <v>4</v>
      </c>
      <c r="AV24" s="4">
        <v>42293</v>
      </c>
    </row>
    <row r="25" spans="1:48">
      <c r="A25">
        <v>7</v>
      </c>
      <c r="B25" s="1">
        <v>2</v>
      </c>
      <c r="C25" s="1">
        <v>2015</v>
      </c>
      <c r="D25" s="3">
        <v>10330</v>
      </c>
      <c r="E25" s="3"/>
      <c r="F25" t="s">
        <v>18</v>
      </c>
      <c r="G25" t="s">
        <v>6</v>
      </c>
      <c r="H25" t="s">
        <v>0</v>
      </c>
      <c r="I25" s="3" t="s">
        <v>1</v>
      </c>
      <c r="J25" s="3">
        <v>80701</v>
      </c>
      <c r="K25" s="3">
        <v>970</v>
      </c>
      <c r="L25" s="3" t="s">
        <v>2</v>
      </c>
      <c r="M25" s="3">
        <v>970</v>
      </c>
      <c r="N25" t="s">
        <v>3</v>
      </c>
      <c r="O25" t="s">
        <v>27</v>
      </c>
      <c r="P25">
        <v>75</v>
      </c>
      <c r="Q25" s="2">
        <v>6697</v>
      </c>
      <c r="R25" s="2">
        <v>0</v>
      </c>
      <c r="S25" t="s">
        <v>20</v>
      </c>
      <c r="T25" t="s">
        <v>14</v>
      </c>
      <c r="U25" s="1" t="s">
        <v>5</v>
      </c>
      <c r="V25" s="1">
        <v>24</v>
      </c>
      <c r="W25" t="s">
        <v>22</v>
      </c>
      <c r="X25">
        <v>31</v>
      </c>
      <c r="Y25" t="s">
        <v>24</v>
      </c>
      <c r="Z25" t="s">
        <v>25</v>
      </c>
      <c r="AA25" s="1">
        <v>76</v>
      </c>
      <c r="AB25">
        <v>178</v>
      </c>
      <c r="AC25">
        <v>189</v>
      </c>
      <c r="AD25">
        <v>0</v>
      </c>
      <c r="AE25" s="1">
        <f>AA25+AB25-AC25</f>
        <v>65</v>
      </c>
      <c r="AF25">
        <v>279</v>
      </c>
      <c r="AJ25">
        <v>279</v>
      </c>
      <c r="AK25" t="s">
        <v>9</v>
      </c>
      <c r="AL25">
        <v>16</v>
      </c>
      <c r="AM25" t="s">
        <v>9</v>
      </c>
      <c r="AN25" t="s">
        <v>9</v>
      </c>
      <c r="AS25" t="s">
        <v>8</v>
      </c>
      <c r="AU25" t="s">
        <v>4</v>
      </c>
      <c r="AV25" s="4">
        <v>42293</v>
      </c>
    </row>
    <row r="26" spans="1:48">
      <c r="A26">
        <v>7</v>
      </c>
      <c r="B26" s="1">
        <v>2</v>
      </c>
      <c r="C26" s="1">
        <v>2015</v>
      </c>
      <c r="D26" s="3">
        <v>10330</v>
      </c>
      <c r="E26" s="3"/>
      <c r="F26" t="s">
        <v>18</v>
      </c>
      <c r="G26" t="s">
        <v>6</v>
      </c>
      <c r="H26" t="s">
        <v>0</v>
      </c>
      <c r="I26" s="3" t="s">
        <v>1</v>
      </c>
      <c r="J26" s="3">
        <v>80701</v>
      </c>
      <c r="K26" s="3">
        <v>970</v>
      </c>
      <c r="L26" s="3" t="s">
        <v>2</v>
      </c>
      <c r="M26" s="3">
        <v>970</v>
      </c>
      <c r="N26" t="s">
        <v>3</v>
      </c>
      <c r="O26" t="s">
        <v>27</v>
      </c>
      <c r="P26">
        <v>75</v>
      </c>
      <c r="Q26" s="2">
        <v>9186</v>
      </c>
      <c r="R26" s="2">
        <v>0</v>
      </c>
      <c r="S26" t="s">
        <v>21</v>
      </c>
      <c r="T26" t="s">
        <v>14</v>
      </c>
      <c r="U26" s="1" t="s">
        <v>5</v>
      </c>
      <c r="V26" s="1">
        <v>5</v>
      </c>
      <c r="W26" t="s">
        <v>23</v>
      </c>
      <c r="X26">
        <v>31</v>
      </c>
      <c r="Y26" t="s">
        <v>24</v>
      </c>
      <c r="Z26" t="s">
        <v>25</v>
      </c>
      <c r="AA26" s="1">
        <v>169</v>
      </c>
      <c r="AB26">
        <v>0</v>
      </c>
      <c r="AC26">
        <v>0</v>
      </c>
      <c r="AD26">
        <v>0</v>
      </c>
      <c r="AE26" s="1">
        <f>216-47</f>
        <v>169</v>
      </c>
      <c r="AF26" t="s">
        <v>9</v>
      </c>
      <c r="AJ26" s="6" t="s">
        <v>9</v>
      </c>
      <c r="AL26" t="s">
        <v>9</v>
      </c>
      <c r="AS26" t="s">
        <v>8</v>
      </c>
      <c r="AU26" t="s">
        <v>4</v>
      </c>
      <c r="AV26" s="4">
        <v>42293</v>
      </c>
    </row>
    <row r="27" spans="1:48">
      <c r="A27">
        <v>7</v>
      </c>
      <c r="B27" s="1">
        <v>2</v>
      </c>
      <c r="C27" s="1">
        <v>2015</v>
      </c>
      <c r="D27" s="3">
        <v>10330</v>
      </c>
      <c r="E27" s="3"/>
      <c r="F27" t="s">
        <v>18</v>
      </c>
      <c r="G27" t="s">
        <v>6</v>
      </c>
      <c r="H27" t="s">
        <v>0</v>
      </c>
      <c r="I27" s="3" t="s">
        <v>1</v>
      </c>
      <c r="J27" s="3">
        <v>80701</v>
      </c>
      <c r="K27" s="3">
        <v>970</v>
      </c>
      <c r="L27" s="3" t="s">
        <v>2</v>
      </c>
      <c r="M27" s="3">
        <v>970</v>
      </c>
      <c r="N27" t="s">
        <v>3</v>
      </c>
      <c r="O27" t="s">
        <v>27</v>
      </c>
      <c r="P27">
        <v>75</v>
      </c>
      <c r="Q27" s="2">
        <v>9199</v>
      </c>
      <c r="R27" s="2">
        <v>0</v>
      </c>
      <c r="S27" t="s">
        <v>26</v>
      </c>
      <c r="T27" t="s">
        <v>14</v>
      </c>
      <c r="U27" s="1" t="s">
        <v>5</v>
      </c>
      <c r="V27" s="1">
        <v>24</v>
      </c>
      <c r="W27" t="s">
        <v>29</v>
      </c>
      <c r="X27">
        <v>31</v>
      </c>
      <c r="Y27" t="s">
        <v>24</v>
      </c>
      <c r="Z27" t="s">
        <v>25</v>
      </c>
      <c r="AA27" s="1">
        <v>100</v>
      </c>
      <c r="AB27">
        <v>0</v>
      </c>
      <c r="AC27">
        <v>0</v>
      </c>
      <c r="AD27">
        <v>0</v>
      </c>
      <c r="AE27" s="1">
        <f>AA27+AB27-AC27</f>
        <v>100</v>
      </c>
      <c r="AF27">
        <v>279</v>
      </c>
      <c r="AJ27">
        <v>279</v>
      </c>
      <c r="AK27" t="s">
        <v>9</v>
      </c>
      <c r="AL27">
        <v>16</v>
      </c>
      <c r="AM27" t="s">
        <v>9</v>
      </c>
      <c r="AN27" t="s">
        <v>9</v>
      </c>
      <c r="AS27" t="s">
        <v>8</v>
      </c>
      <c r="AU27" t="s">
        <v>4</v>
      </c>
      <c r="AV27" s="4">
        <v>42293</v>
      </c>
    </row>
    <row r="28" spans="1:48">
      <c r="A28">
        <v>7</v>
      </c>
      <c r="B28" s="1">
        <v>2</v>
      </c>
      <c r="C28" s="1">
        <v>2015</v>
      </c>
      <c r="D28" s="3">
        <v>10330</v>
      </c>
      <c r="E28" s="3"/>
      <c r="F28" t="s">
        <v>18</v>
      </c>
      <c r="G28" t="s">
        <v>6</v>
      </c>
      <c r="H28" t="s">
        <v>0</v>
      </c>
      <c r="I28" s="3" t="s">
        <v>1</v>
      </c>
      <c r="J28" s="3">
        <v>80701</v>
      </c>
      <c r="K28" s="3">
        <v>970</v>
      </c>
      <c r="L28" s="3" t="s">
        <v>2</v>
      </c>
      <c r="M28" s="3">
        <v>970</v>
      </c>
      <c r="N28" t="s">
        <v>3</v>
      </c>
      <c r="O28" t="s">
        <v>27</v>
      </c>
      <c r="P28" s="5">
        <v>9</v>
      </c>
      <c r="Q28" s="2">
        <v>6464</v>
      </c>
      <c r="R28" s="2">
        <v>0</v>
      </c>
      <c r="S28" t="s">
        <v>31</v>
      </c>
      <c r="T28" t="s">
        <v>53</v>
      </c>
      <c r="U28" s="1" t="s">
        <v>30</v>
      </c>
      <c r="W28" t="s">
        <v>32</v>
      </c>
      <c r="X28">
        <v>2</v>
      </c>
      <c r="Y28" t="s">
        <v>33</v>
      </c>
      <c r="Z28" t="s">
        <v>34</v>
      </c>
      <c r="AB28" t="s">
        <v>9</v>
      </c>
      <c r="AN28">
        <v>0</v>
      </c>
      <c r="AS28" t="s">
        <v>8</v>
      </c>
      <c r="AU28" t="s">
        <v>4</v>
      </c>
      <c r="AV28" s="4">
        <v>42293</v>
      </c>
    </row>
    <row r="29" spans="1:48">
      <c r="A29">
        <v>7</v>
      </c>
      <c r="B29" s="1">
        <v>2</v>
      </c>
      <c r="C29" s="1">
        <v>2015</v>
      </c>
      <c r="D29" s="3">
        <v>10330</v>
      </c>
      <c r="E29" s="3"/>
      <c r="F29" t="s">
        <v>18</v>
      </c>
      <c r="G29" t="s">
        <v>6</v>
      </c>
      <c r="H29" t="s">
        <v>0</v>
      </c>
      <c r="I29" s="3" t="s">
        <v>1</v>
      </c>
      <c r="J29" s="3">
        <v>80701</v>
      </c>
      <c r="K29" s="3">
        <v>970</v>
      </c>
      <c r="L29" s="3" t="s">
        <v>2</v>
      </c>
      <c r="M29" s="3">
        <v>970</v>
      </c>
      <c r="N29" t="s">
        <v>3</v>
      </c>
      <c r="O29" t="s">
        <v>27</v>
      </c>
      <c r="P29">
        <v>9</v>
      </c>
      <c r="Q29" s="2">
        <v>6453</v>
      </c>
      <c r="R29" s="2">
        <v>0</v>
      </c>
      <c r="S29" t="s">
        <v>35</v>
      </c>
      <c r="T29" t="s">
        <v>53</v>
      </c>
      <c r="U29" s="1" t="s">
        <v>5</v>
      </c>
      <c r="V29" s="1">
        <v>10</v>
      </c>
      <c r="W29" t="s">
        <v>37</v>
      </c>
      <c r="X29">
        <v>2</v>
      </c>
      <c r="Y29" t="s">
        <v>33</v>
      </c>
      <c r="Z29" t="s">
        <v>34</v>
      </c>
      <c r="AA29">
        <v>148</v>
      </c>
      <c r="AB29">
        <v>14</v>
      </c>
      <c r="AC29">
        <v>0</v>
      </c>
      <c r="AD29">
        <v>149</v>
      </c>
      <c r="AE29" s="1">
        <f>AA29+AB29-AC29-AD29</f>
        <v>13</v>
      </c>
      <c r="AK29" t="s">
        <v>9</v>
      </c>
      <c r="AN29" t="s">
        <v>28</v>
      </c>
      <c r="AS29" t="s">
        <v>8</v>
      </c>
      <c r="AU29" t="s">
        <v>4</v>
      </c>
      <c r="AV29" s="4">
        <v>42293</v>
      </c>
    </row>
    <row r="30" spans="1:48">
      <c r="A30">
        <v>7</v>
      </c>
      <c r="B30" s="1">
        <v>2</v>
      </c>
      <c r="C30" s="1">
        <v>2015</v>
      </c>
      <c r="D30" s="3">
        <v>10330</v>
      </c>
      <c r="E30" s="3"/>
      <c r="F30" t="s">
        <v>18</v>
      </c>
      <c r="G30" t="s">
        <v>6</v>
      </c>
      <c r="H30" t="s">
        <v>0</v>
      </c>
      <c r="I30" s="3" t="s">
        <v>1</v>
      </c>
      <c r="J30" s="3">
        <v>80701</v>
      </c>
      <c r="K30" s="3">
        <v>970</v>
      </c>
      <c r="L30" s="3" t="s">
        <v>2</v>
      </c>
      <c r="M30" s="3">
        <v>970</v>
      </c>
      <c r="N30" t="s">
        <v>3</v>
      </c>
      <c r="O30" t="s">
        <v>27</v>
      </c>
      <c r="P30">
        <v>9</v>
      </c>
      <c r="Q30" s="2">
        <v>6498</v>
      </c>
      <c r="R30" s="2">
        <v>0</v>
      </c>
      <c r="S30" t="s">
        <v>38</v>
      </c>
      <c r="T30" t="s">
        <v>53</v>
      </c>
      <c r="U30" s="1" t="s">
        <v>30</v>
      </c>
      <c r="W30" t="s">
        <v>39</v>
      </c>
      <c r="X30">
        <v>2</v>
      </c>
      <c r="Y30" t="s">
        <v>33</v>
      </c>
      <c r="Z30" t="s">
        <v>34</v>
      </c>
      <c r="AA30" t="s">
        <v>9</v>
      </c>
      <c r="AB30" t="s">
        <v>9</v>
      </c>
      <c r="AE30" t="s">
        <v>9</v>
      </c>
      <c r="AN30">
        <v>0</v>
      </c>
      <c r="AS30" t="s">
        <v>8</v>
      </c>
      <c r="AU30" t="s">
        <v>4</v>
      </c>
      <c r="AV30" s="4">
        <v>42293</v>
      </c>
    </row>
    <row r="31" spans="1:48">
      <c r="A31">
        <v>7</v>
      </c>
      <c r="B31" s="1">
        <v>2</v>
      </c>
      <c r="C31" s="1">
        <v>2015</v>
      </c>
      <c r="D31" s="3">
        <v>10330</v>
      </c>
      <c r="E31" s="3"/>
      <c r="F31" t="s">
        <v>18</v>
      </c>
      <c r="G31" t="s">
        <v>6</v>
      </c>
      <c r="H31" t="s">
        <v>0</v>
      </c>
      <c r="I31" s="3" t="s">
        <v>1</v>
      </c>
      <c r="J31" s="3">
        <v>80701</v>
      </c>
      <c r="K31" s="3">
        <v>970</v>
      </c>
      <c r="L31" s="3" t="s">
        <v>2</v>
      </c>
      <c r="M31" s="3">
        <v>970</v>
      </c>
      <c r="N31" t="s">
        <v>3</v>
      </c>
      <c r="O31" t="s">
        <v>27</v>
      </c>
      <c r="P31">
        <v>9</v>
      </c>
      <c r="Q31" s="2">
        <v>6454</v>
      </c>
      <c r="R31" s="2">
        <v>0</v>
      </c>
      <c r="S31" t="s">
        <v>40</v>
      </c>
      <c r="T31" t="s">
        <v>53</v>
      </c>
      <c r="U31" s="1" t="s">
        <v>36</v>
      </c>
      <c r="V31" s="1">
        <v>10</v>
      </c>
      <c r="W31" t="s">
        <v>41</v>
      </c>
      <c r="X31">
        <v>2</v>
      </c>
      <c r="Y31" t="s">
        <v>33</v>
      </c>
      <c r="Z31" t="s">
        <v>34</v>
      </c>
      <c r="AA31">
        <v>148</v>
      </c>
      <c r="AB31">
        <v>0</v>
      </c>
      <c r="AC31">
        <v>0</v>
      </c>
      <c r="AD31">
        <v>148</v>
      </c>
      <c r="AE31" s="1">
        <v>0</v>
      </c>
      <c r="AK31" t="s">
        <v>9</v>
      </c>
      <c r="AM31" t="s">
        <v>9</v>
      </c>
      <c r="AN31" t="s">
        <v>28</v>
      </c>
      <c r="AS31" t="s">
        <v>8</v>
      </c>
      <c r="AU31" t="s">
        <v>4</v>
      </c>
      <c r="AV31" s="4">
        <v>42293</v>
      </c>
    </row>
    <row r="32" spans="1:48">
      <c r="A32">
        <v>7</v>
      </c>
      <c r="B32" s="1">
        <v>2</v>
      </c>
      <c r="C32" s="1">
        <v>2015</v>
      </c>
      <c r="D32" s="3">
        <v>10330</v>
      </c>
      <c r="E32" s="3"/>
      <c r="F32" t="s">
        <v>18</v>
      </c>
      <c r="G32" t="s">
        <v>6</v>
      </c>
      <c r="H32" t="s">
        <v>0</v>
      </c>
      <c r="I32" s="3" t="s">
        <v>1</v>
      </c>
      <c r="J32" s="3">
        <v>80701</v>
      </c>
      <c r="K32" s="3">
        <v>970</v>
      </c>
      <c r="L32" s="3" t="s">
        <v>2</v>
      </c>
      <c r="M32" s="3">
        <v>970</v>
      </c>
      <c r="N32" t="s">
        <v>3</v>
      </c>
      <c r="O32" t="s">
        <v>27</v>
      </c>
      <c r="P32">
        <v>9</v>
      </c>
      <c r="Q32" s="2">
        <v>6450</v>
      </c>
      <c r="R32" s="2">
        <v>0</v>
      </c>
      <c r="S32" t="s">
        <v>42</v>
      </c>
      <c r="T32" t="s">
        <v>53</v>
      </c>
      <c r="U32" s="1" t="s">
        <v>5</v>
      </c>
      <c r="V32">
        <v>0</v>
      </c>
      <c r="W32" t="s">
        <v>43</v>
      </c>
      <c r="X32">
        <v>11</v>
      </c>
      <c r="Y32" t="s">
        <v>33</v>
      </c>
      <c r="Z32" t="s">
        <v>34</v>
      </c>
      <c r="AA32">
        <v>279</v>
      </c>
      <c r="AB32">
        <v>14</v>
      </c>
      <c r="AC32">
        <v>156</v>
      </c>
      <c r="AD32">
        <v>37</v>
      </c>
      <c r="AE32" s="1">
        <f>AA32+AB32-AC32-AD32</f>
        <v>100</v>
      </c>
      <c r="AK32">
        <v>39.5</v>
      </c>
      <c r="AM32">
        <v>0</v>
      </c>
      <c r="AN32" t="s">
        <v>28</v>
      </c>
      <c r="AS32" t="s">
        <v>8</v>
      </c>
      <c r="AU32" t="s">
        <v>4</v>
      </c>
      <c r="AV32" s="4">
        <v>42293</v>
      </c>
    </row>
    <row r="33" spans="1:48">
      <c r="A33">
        <v>7</v>
      </c>
      <c r="B33" s="1">
        <v>2</v>
      </c>
      <c r="C33" s="1">
        <v>2015</v>
      </c>
      <c r="D33" s="3">
        <v>10330</v>
      </c>
      <c r="E33" s="3"/>
      <c r="F33" t="s">
        <v>18</v>
      </c>
      <c r="G33" t="s">
        <v>6</v>
      </c>
      <c r="H33" t="s">
        <v>0</v>
      </c>
      <c r="I33" s="3" t="s">
        <v>1</v>
      </c>
      <c r="J33" s="3">
        <v>80701</v>
      </c>
      <c r="K33" s="3">
        <v>970</v>
      </c>
      <c r="L33" s="3" t="s">
        <v>2</v>
      </c>
      <c r="M33" s="3">
        <v>970</v>
      </c>
      <c r="N33" t="s">
        <v>3</v>
      </c>
      <c r="O33" t="s">
        <v>27</v>
      </c>
      <c r="P33">
        <v>9</v>
      </c>
      <c r="Q33" s="2">
        <v>6449</v>
      </c>
      <c r="R33" s="2">
        <v>0</v>
      </c>
      <c r="S33" t="s">
        <v>44</v>
      </c>
      <c r="T33" t="s">
        <v>53</v>
      </c>
      <c r="U33" s="1" t="s">
        <v>36</v>
      </c>
      <c r="V33" s="1">
        <v>0</v>
      </c>
      <c r="W33" t="s">
        <v>45</v>
      </c>
      <c r="X33">
        <v>11</v>
      </c>
      <c r="Y33" t="s">
        <v>33</v>
      </c>
      <c r="Z33" t="s">
        <v>34</v>
      </c>
      <c r="AA33" t="s">
        <v>9</v>
      </c>
      <c r="AK33" t="s">
        <v>9</v>
      </c>
      <c r="AS33" t="s">
        <v>8</v>
      </c>
      <c r="AU33" t="s">
        <v>4</v>
      </c>
      <c r="AV33" s="4">
        <v>42293</v>
      </c>
    </row>
    <row r="34" spans="1:48">
      <c r="A34">
        <v>7</v>
      </c>
      <c r="B34" s="1">
        <v>2</v>
      </c>
      <c r="C34" s="1">
        <v>2015</v>
      </c>
      <c r="D34" s="3">
        <v>10330</v>
      </c>
      <c r="E34" s="3"/>
      <c r="F34" t="s">
        <v>18</v>
      </c>
      <c r="G34" t="s">
        <v>6</v>
      </c>
      <c r="H34" t="s">
        <v>0</v>
      </c>
      <c r="I34" s="3" t="s">
        <v>1</v>
      </c>
      <c r="J34" s="3">
        <v>80701</v>
      </c>
      <c r="K34" s="3">
        <v>970</v>
      </c>
      <c r="L34" s="3" t="s">
        <v>2</v>
      </c>
      <c r="M34" s="3">
        <v>970</v>
      </c>
      <c r="N34" t="s">
        <v>3</v>
      </c>
      <c r="O34" t="s">
        <v>27</v>
      </c>
      <c r="P34">
        <v>9</v>
      </c>
      <c r="Q34" s="2">
        <v>6458</v>
      </c>
      <c r="R34" s="2">
        <v>0</v>
      </c>
      <c r="S34" t="s">
        <v>46</v>
      </c>
      <c r="T34" t="s">
        <v>53</v>
      </c>
      <c r="U34" s="1" t="s">
        <v>30</v>
      </c>
      <c r="W34" t="s">
        <v>47</v>
      </c>
      <c r="X34">
        <v>11</v>
      </c>
      <c r="Y34" t="s">
        <v>33</v>
      </c>
      <c r="Z34" t="s">
        <v>34</v>
      </c>
      <c r="AN34">
        <v>0</v>
      </c>
      <c r="AS34" t="s">
        <v>8</v>
      </c>
      <c r="AU34" t="s">
        <v>4</v>
      </c>
      <c r="AV34" s="4">
        <v>42293</v>
      </c>
    </row>
    <row r="35" spans="1:48">
      <c r="A35">
        <v>7</v>
      </c>
      <c r="B35" s="1">
        <v>2</v>
      </c>
      <c r="C35" s="1">
        <v>2015</v>
      </c>
      <c r="D35" s="3">
        <v>10330</v>
      </c>
      <c r="E35" s="3"/>
      <c r="F35" t="s">
        <v>18</v>
      </c>
      <c r="G35" t="s">
        <v>6</v>
      </c>
      <c r="H35" t="s">
        <v>0</v>
      </c>
      <c r="I35" s="3" t="s">
        <v>1</v>
      </c>
      <c r="J35" s="3">
        <v>80701</v>
      </c>
      <c r="K35" s="3">
        <v>970</v>
      </c>
      <c r="L35" s="3" t="s">
        <v>2</v>
      </c>
      <c r="M35" s="3">
        <v>970</v>
      </c>
      <c r="N35" t="s">
        <v>3</v>
      </c>
      <c r="O35" t="s">
        <v>27</v>
      </c>
      <c r="P35">
        <v>9</v>
      </c>
      <c r="Q35" s="2">
        <v>6445</v>
      </c>
      <c r="R35" s="2">
        <v>0</v>
      </c>
      <c r="S35" t="s">
        <v>48</v>
      </c>
      <c r="T35" t="s">
        <v>53</v>
      </c>
      <c r="U35" s="1" t="s">
        <v>30</v>
      </c>
      <c r="W35" t="s">
        <v>49</v>
      </c>
      <c r="X35">
        <v>12</v>
      </c>
      <c r="Y35" t="s">
        <v>33</v>
      </c>
      <c r="Z35" t="s">
        <v>34</v>
      </c>
      <c r="AN35">
        <v>0</v>
      </c>
      <c r="AS35" t="s">
        <v>8</v>
      </c>
      <c r="AU35" t="s">
        <v>4</v>
      </c>
      <c r="AV35" s="4">
        <v>42293</v>
      </c>
    </row>
    <row r="36" spans="1:48">
      <c r="A36">
        <v>7</v>
      </c>
      <c r="B36" s="1">
        <v>2</v>
      </c>
      <c r="C36" s="1">
        <v>2015</v>
      </c>
      <c r="D36" s="3">
        <v>10330</v>
      </c>
      <c r="E36" s="3"/>
      <c r="F36" t="s">
        <v>18</v>
      </c>
      <c r="G36" t="s">
        <v>6</v>
      </c>
      <c r="H36" t="s">
        <v>0</v>
      </c>
      <c r="I36" s="3" t="s">
        <v>1</v>
      </c>
      <c r="J36" s="3">
        <v>80701</v>
      </c>
      <c r="K36" s="3">
        <v>970</v>
      </c>
      <c r="L36" s="3" t="s">
        <v>2</v>
      </c>
      <c r="M36" s="3">
        <v>970</v>
      </c>
      <c r="N36" t="s">
        <v>3</v>
      </c>
      <c r="O36" t="s">
        <v>27</v>
      </c>
      <c r="P36">
        <v>9</v>
      </c>
      <c r="Q36" s="2">
        <v>6441</v>
      </c>
      <c r="R36" s="2">
        <v>0</v>
      </c>
      <c r="S36" t="s">
        <v>50</v>
      </c>
      <c r="T36" t="s">
        <v>53</v>
      </c>
      <c r="U36" s="1" t="s">
        <v>30</v>
      </c>
      <c r="W36" t="s">
        <v>17</v>
      </c>
      <c r="X36">
        <v>12</v>
      </c>
      <c r="Y36" t="s">
        <v>33</v>
      </c>
      <c r="Z36" t="s">
        <v>34</v>
      </c>
      <c r="AN36">
        <v>0</v>
      </c>
      <c r="AS36" t="s">
        <v>8</v>
      </c>
      <c r="AU36" t="s">
        <v>4</v>
      </c>
      <c r="AV36" s="4">
        <v>42293</v>
      </c>
    </row>
    <row r="37" spans="1:48">
      <c r="A37">
        <v>7</v>
      </c>
      <c r="B37" s="1">
        <v>2</v>
      </c>
      <c r="C37" s="1">
        <v>2015</v>
      </c>
      <c r="D37" s="3">
        <v>10330</v>
      </c>
      <c r="E37" s="3"/>
      <c r="F37" t="s">
        <v>18</v>
      </c>
      <c r="G37" t="s">
        <v>6</v>
      </c>
      <c r="H37" t="s">
        <v>0</v>
      </c>
      <c r="I37" s="3" t="s">
        <v>1</v>
      </c>
      <c r="J37" s="3">
        <v>80701</v>
      </c>
      <c r="K37" s="3">
        <v>970</v>
      </c>
      <c r="L37" s="3" t="s">
        <v>2</v>
      </c>
      <c r="M37" s="3">
        <v>970</v>
      </c>
      <c r="N37" t="s">
        <v>3</v>
      </c>
      <c r="O37" t="s">
        <v>27</v>
      </c>
      <c r="P37">
        <v>9</v>
      </c>
      <c r="Q37" s="2">
        <v>6439</v>
      </c>
      <c r="R37" s="2">
        <v>0</v>
      </c>
      <c r="S37" t="s">
        <v>51</v>
      </c>
      <c r="T37" t="s">
        <v>53</v>
      </c>
      <c r="U37" s="1" t="s">
        <v>36</v>
      </c>
      <c r="V37">
        <v>0</v>
      </c>
      <c r="W37" t="s">
        <v>52</v>
      </c>
      <c r="X37">
        <v>12</v>
      </c>
      <c r="Y37" t="s">
        <v>33</v>
      </c>
      <c r="Z37" t="s">
        <v>34</v>
      </c>
      <c r="AA37" t="s">
        <v>9</v>
      </c>
      <c r="AS37" t="s">
        <v>8</v>
      </c>
      <c r="AU37" t="s">
        <v>4</v>
      </c>
      <c r="AV37" s="4">
        <v>42293</v>
      </c>
    </row>
    <row r="38" spans="1:48">
      <c r="A38">
        <v>7</v>
      </c>
      <c r="B38" s="1">
        <v>2</v>
      </c>
      <c r="C38" s="1">
        <v>2015</v>
      </c>
      <c r="D38" s="3">
        <v>10330</v>
      </c>
      <c r="E38" s="3"/>
      <c r="F38" t="s">
        <v>18</v>
      </c>
      <c r="G38" t="s">
        <v>6</v>
      </c>
      <c r="H38" t="s">
        <v>0</v>
      </c>
      <c r="I38" s="3" t="s">
        <v>1</v>
      </c>
      <c r="J38" s="3">
        <v>80701</v>
      </c>
      <c r="K38" s="3">
        <v>970</v>
      </c>
      <c r="L38" s="3" t="s">
        <v>2</v>
      </c>
      <c r="M38" s="3">
        <v>970</v>
      </c>
      <c r="N38" t="s">
        <v>3</v>
      </c>
      <c r="O38" t="s">
        <v>27</v>
      </c>
      <c r="P38">
        <v>17</v>
      </c>
      <c r="Q38" s="2">
        <v>7778</v>
      </c>
      <c r="R38" s="2">
        <v>0</v>
      </c>
      <c r="S38" s="2" t="s">
        <v>56</v>
      </c>
      <c r="T38" s="2" t="s">
        <v>57</v>
      </c>
      <c r="U38" s="1" t="s">
        <v>5</v>
      </c>
      <c r="W38" t="s">
        <v>62</v>
      </c>
      <c r="X38">
        <v>12</v>
      </c>
      <c r="Y38" t="s">
        <v>54</v>
      </c>
      <c r="Z38" t="s">
        <v>55</v>
      </c>
      <c r="AA38">
        <v>331</v>
      </c>
      <c r="AB38">
        <v>269</v>
      </c>
      <c r="AC38">
        <v>190</v>
      </c>
      <c r="AD38">
        <v>40</v>
      </c>
      <c r="AE38" s="1">
        <f>AA38+AB38-AC38-AD38</f>
        <v>370</v>
      </c>
      <c r="AK38">
        <v>38.1</v>
      </c>
      <c r="AM38">
        <v>2791</v>
      </c>
      <c r="AN38">
        <v>2791</v>
      </c>
      <c r="AS38" t="s">
        <v>8</v>
      </c>
      <c r="AU38" t="s">
        <v>4</v>
      </c>
      <c r="AV38" s="4">
        <v>42293</v>
      </c>
    </row>
    <row r="39" spans="1:48">
      <c r="A39">
        <v>7</v>
      </c>
      <c r="B39" s="1">
        <v>2</v>
      </c>
      <c r="C39" s="1">
        <v>2015</v>
      </c>
      <c r="D39" s="3">
        <v>10330</v>
      </c>
      <c r="E39" s="3"/>
      <c r="F39" t="s">
        <v>18</v>
      </c>
      <c r="G39" t="s">
        <v>6</v>
      </c>
      <c r="H39" t="s">
        <v>0</v>
      </c>
      <c r="I39" s="3" t="s">
        <v>1</v>
      </c>
      <c r="J39" s="3">
        <v>80701</v>
      </c>
      <c r="K39" s="3">
        <v>970</v>
      </c>
      <c r="L39" s="3" t="s">
        <v>2</v>
      </c>
      <c r="M39" s="3">
        <v>970</v>
      </c>
      <c r="N39" t="s">
        <v>3</v>
      </c>
      <c r="O39" t="s">
        <v>63</v>
      </c>
      <c r="P39">
        <v>9</v>
      </c>
      <c r="Q39" s="2">
        <v>6627</v>
      </c>
      <c r="R39" s="2">
        <v>0</v>
      </c>
      <c r="S39" s="2" t="s">
        <v>58</v>
      </c>
      <c r="T39" s="2" t="s">
        <v>53</v>
      </c>
      <c r="U39" s="1" t="s">
        <v>5</v>
      </c>
      <c r="W39" t="s">
        <v>47</v>
      </c>
      <c r="X39">
        <v>16</v>
      </c>
      <c r="Y39" t="s">
        <v>33</v>
      </c>
      <c r="Z39" t="s">
        <v>34</v>
      </c>
      <c r="AA39">
        <v>30</v>
      </c>
      <c r="AB39">
        <v>0</v>
      </c>
      <c r="AC39">
        <v>0</v>
      </c>
      <c r="AD39">
        <v>0</v>
      </c>
      <c r="AE39" s="1">
        <f>AA39+AB39-AC39-AD39</f>
        <v>30</v>
      </c>
      <c r="AS39" t="s">
        <v>8</v>
      </c>
      <c r="AU39" t="s">
        <v>4</v>
      </c>
      <c r="AV39" s="4">
        <v>42293</v>
      </c>
    </row>
    <row r="40" spans="1:48">
      <c r="A40">
        <v>7</v>
      </c>
      <c r="B40" s="1">
        <v>2</v>
      </c>
      <c r="C40" s="1">
        <v>2015</v>
      </c>
      <c r="D40" s="3">
        <v>10330</v>
      </c>
      <c r="E40" s="3"/>
      <c r="F40" t="s">
        <v>18</v>
      </c>
      <c r="G40" t="s">
        <v>6</v>
      </c>
      <c r="H40" t="s">
        <v>0</v>
      </c>
      <c r="I40" s="3" t="s">
        <v>1</v>
      </c>
      <c r="J40" s="3">
        <v>80701</v>
      </c>
      <c r="K40" s="3">
        <v>970</v>
      </c>
      <c r="L40" s="3" t="s">
        <v>2</v>
      </c>
      <c r="M40" s="3">
        <v>970</v>
      </c>
      <c r="N40" t="s">
        <v>3</v>
      </c>
      <c r="O40" t="s">
        <v>63</v>
      </c>
      <c r="P40">
        <v>9</v>
      </c>
      <c r="Q40" s="2">
        <v>6629</v>
      </c>
      <c r="R40" s="2">
        <v>0</v>
      </c>
      <c r="S40" s="2" t="s">
        <v>59</v>
      </c>
      <c r="T40" s="2" t="s">
        <v>53</v>
      </c>
      <c r="U40" s="1" t="s">
        <v>5</v>
      </c>
      <c r="W40" t="s">
        <v>45</v>
      </c>
      <c r="X40">
        <v>16</v>
      </c>
      <c r="Y40" t="s">
        <v>33</v>
      </c>
      <c r="Z40" t="s">
        <v>34</v>
      </c>
      <c r="AA40">
        <v>30</v>
      </c>
      <c r="AB40">
        <v>0</v>
      </c>
      <c r="AC40">
        <v>0</v>
      </c>
      <c r="AD40">
        <v>0</v>
      </c>
      <c r="AE40" s="1">
        <f>AA40+AB40-AC40-AD40</f>
        <v>30</v>
      </c>
      <c r="AS40" t="s">
        <v>8</v>
      </c>
      <c r="AU40" t="s">
        <v>4</v>
      </c>
      <c r="AV40" s="4">
        <v>42293</v>
      </c>
    </row>
    <row r="41" spans="1:48">
      <c r="A41">
        <v>7</v>
      </c>
      <c r="B41" s="1">
        <v>2</v>
      </c>
      <c r="C41" s="1">
        <v>2015</v>
      </c>
      <c r="D41" s="3">
        <v>10330</v>
      </c>
      <c r="E41" s="3"/>
      <c r="F41" t="s">
        <v>18</v>
      </c>
      <c r="G41" t="s">
        <v>6</v>
      </c>
      <c r="H41" t="s">
        <v>0</v>
      </c>
      <c r="I41" s="3" t="s">
        <v>1</v>
      </c>
      <c r="J41" s="3">
        <v>80701</v>
      </c>
      <c r="K41" s="3">
        <v>970</v>
      </c>
      <c r="L41" s="3" t="s">
        <v>2</v>
      </c>
      <c r="M41" s="3">
        <v>970</v>
      </c>
      <c r="N41" t="s">
        <v>3</v>
      </c>
      <c r="O41" t="s">
        <v>63</v>
      </c>
      <c r="P41">
        <v>9</v>
      </c>
      <c r="Q41" s="2">
        <v>6628</v>
      </c>
      <c r="R41" s="2">
        <v>0</v>
      </c>
      <c r="S41" s="2" t="s">
        <v>60</v>
      </c>
      <c r="T41" s="2" t="s">
        <v>53</v>
      </c>
      <c r="U41" s="1" t="s">
        <v>5</v>
      </c>
      <c r="W41" t="s">
        <v>43</v>
      </c>
      <c r="X41">
        <v>16</v>
      </c>
      <c r="Y41" t="s">
        <v>33</v>
      </c>
      <c r="Z41" t="s">
        <v>34</v>
      </c>
      <c r="AA41">
        <v>30</v>
      </c>
      <c r="AB41">
        <v>0</v>
      </c>
      <c r="AC41">
        <v>0</v>
      </c>
      <c r="AD41">
        <v>0</v>
      </c>
      <c r="AE41" s="1">
        <f>AA41+AB41-AC41-AD41</f>
        <v>30</v>
      </c>
      <c r="AS41" t="s">
        <v>8</v>
      </c>
      <c r="AU41" t="s">
        <v>4</v>
      </c>
      <c r="AV41" s="4">
        <v>42293</v>
      </c>
    </row>
    <row r="42" spans="1:48">
      <c r="A42">
        <v>7</v>
      </c>
      <c r="B42" s="1">
        <v>2</v>
      </c>
      <c r="C42" s="1">
        <v>2015</v>
      </c>
      <c r="D42" s="3">
        <v>10330</v>
      </c>
      <c r="F42" t="s">
        <v>18</v>
      </c>
      <c r="G42" t="s">
        <v>6</v>
      </c>
      <c r="H42" t="s">
        <v>0</v>
      </c>
      <c r="I42" s="3" t="s">
        <v>1</v>
      </c>
      <c r="J42" s="3">
        <v>80701</v>
      </c>
      <c r="K42" s="3">
        <v>970</v>
      </c>
      <c r="L42" s="3" t="s">
        <v>2</v>
      </c>
      <c r="M42" s="3">
        <v>970</v>
      </c>
      <c r="N42" t="s">
        <v>3</v>
      </c>
      <c r="O42" t="s">
        <v>63</v>
      </c>
      <c r="P42">
        <v>9</v>
      </c>
      <c r="Q42" s="2">
        <v>6637</v>
      </c>
      <c r="R42" s="2">
        <v>0</v>
      </c>
      <c r="S42" s="2" t="s">
        <v>61</v>
      </c>
      <c r="T42" s="2" t="s">
        <v>53</v>
      </c>
      <c r="U42" s="1" t="s">
        <v>5</v>
      </c>
      <c r="W42" t="s">
        <v>29</v>
      </c>
      <c r="X42">
        <v>16</v>
      </c>
      <c r="Y42" t="s">
        <v>33</v>
      </c>
      <c r="Z42" t="s">
        <v>34</v>
      </c>
      <c r="AA42">
        <v>30</v>
      </c>
      <c r="AB42">
        <v>0</v>
      </c>
      <c r="AC42">
        <v>0</v>
      </c>
      <c r="AD42">
        <v>0</v>
      </c>
      <c r="AE42" s="1">
        <f>AA42+AB42-AC42-AD42</f>
        <v>30</v>
      </c>
      <c r="AS42" t="s">
        <v>8</v>
      </c>
      <c r="AU42" t="s">
        <v>4</v>
      </c>
      <c r="AV42" s="4">
        <v>42293</v>
      </c>
    </row>
    <row r="43" spans="1:48">
      <c r="A43">
        <v>7</v>
      </c>
      <c r="B43" s="1">
        <v>3</v>
      </c>
      <c r="C43" s="1">
        <v>2015</v>
      </c>
      <c r="D43" s="3">
        <v>10330</v>
      </c>
      <c r="E43" s="3"/>
      <c r="F43" t="s">
        <v>18</v>
      </c>
      <c r="G43" t="s">
        <v>6</v>
      </c>
      <c r="H43" t="s">
        <v>0</v>
      </c>
      <c r="I43" s="3" t="s">
        <v>1</v>
      </c>
      <c r="J43" s="3">
        <v>80701</v>
      </c>
      <c r="K43" s="3">
        <v>970</v>
      </c>
      <c r="L43" s="3" t="s">
        <v>2</v>
      </c>
      <c r="M43" s="3">
        <v>970</v>
      </c>
      <c r="N43" t="s">
        <v>3</v>
      </c>
      <c r="O43" t="s">
        <v>27</v>
      </c>
      <c r="P43">
        <v>75</v>
      </c>
      <c r="Q43">
        <v>9264</v>
      </c>
      <c r="R43">
        <v>0</v>
      </c>
      <c r="S43" t="s">
        <v>10</v>
      </c>
      <c r="T43" t="s">
        <v>14</v>
      </c>
      <c r="U43" s="1" t="s">
        <v>5</v>
      </c>
      <c r="V43" s="1">
        <v>28</v>
      </c>
      <c r="W43" t="s">
        <v>11</v>
      </c>
      <c r="X43">
        <v>10</v>
      </c>
      <c r="Y43" t="s">
        <v>12</v>
      </c>
      <c r="Z43" t="s">
        <v>13</v>
      </c>
      <c r="AA43" s="1">
        <v>458</v>
      </c>
      <c r="AB43">
        <v>1129</v>
      </c>
      <c r="AC43">
        <v>1234</v>
      </c>
      <c r="AD43">
        <v>0</v>
      </c>
      <c r="AE43" s="1">
        <f>AA43+AB43-AC43-AD43</f>
        <v>353</v>
      </c>
      <c r="AF43" t="s">
        <v>9</v>
      </c>
      <c r="AI43" t="s">
        <v>9</v>
      </c>
      <c r="AK43">
        <v>38.200000000000003</v>
      </c>
      <c r="AM43">
        <v>4510</v>
      </c>
      <c r="AN43" t="s">
        <v>28</v>
      </c>
      <c r="AO43" t="s">
        <v>9</v>
      </c>
      <c r="AS43" t="s">
        <v>8</v>
      </c>
      <c r="AU43" t="s">
        <v>4</v>
      </c>
      <c r="AV43" s="4">
        <v>42293</v>
      </c>
    </row>
    <row r="44" spans="1:48">
      <c r="A44">
        <v>7</v>
      </c>
      <c r="B44" s="1">
        <v>3</v>
      </c>
      <c r="C44" s="1">
        <v>2015</v>
      </c>
      <c r="D44" s="3">
        <v>10330</v>
      </c>
      <c r="E44" s="3"/>
      <c r="F44" t="s">
        <v>18</v>
      </c>
      <c r="G44" t="s">
        <v>6</v>
      </c>
      <c r="H44" t="s">
        <v>0</v>
      </c>
      <c r="I44" s="3" t="s">
        <v>1</v>
      </c>
      <c r="J44" s="3">
        <v>80701</v>
      </c>
      <c r="K44" s="3">
        <v>970</v>
      </c>
      <c r="L44" s="3" t="s">
        <v>2</v>
      </c>
      <c r="M44" s="3">
        <v>970</v>
      </c>
      <c r="N44" t="s">
        <v>3</v>
      </c>
      <c r="O44" t="s">
        <v>27</v>
      </c>
      <c r="P44">
        <v>75</v>
      </c>
      <c r="Q44" s="2">
        <v>9279</v>
      </c>
      <c r="R44" s="2">
        <v>0</v>
      </c>
      <c r="S44" t="s">
        <v>15</v>
      </c>
      <c r="T44" t="s">
        <v>14</v>
      </c>
      <c r="U44" s="1" t="s">
        <v>30</v>
      </c>
      <c r="V44" s="1">
        <v>0</v>
      </c>
      <c r="W44" t="s">
        <v>7</v>
      </c>
      <c r="X44">
        <v>10</v>
      </c>
      <c r="Y44" t="s">
        <v>12</v>
      </c>
      <c r="Z44" t="s">
        <v>13</v>
      </c>
      <c r="AA44" s="1">
        <v>0</v>
      </c>
      <c r="AB44" t="s">
        <v>9</v>
      </c>
      <c r="AC44" t="s">
        <v>9</v>
      </c>
      <c r="AH44" t="s">
        <v>9</v>
      </c>
      <c r="AN44">
        <v>5020</v>
      </c>
      <c r="AS44" t="s">
        <v>8</v>
      </c>
      <c r="AU44" t="s">
        <v>4</v>
      </c>
      <c r="AV44" s="4">
        <v>42293</v>
      </c>
    </row>
    <row r="45" spans="1:48">
      <c r="A45">
        <v>7</v>
      </c>
      <c r="B45" s="1">
        <v>3</v>
      </c>
      <c r="C45" s="1">
        <v>2015</v>
      </c>
      <c r="D45" s="3">
        <v>10330</v>
      </c>
      <c r="E45" s="3"/>
      <c r="F45" t="s">
        <v>18</v>
      </c>
      <c r="G45" t="s">
        <v>6</v>
      </c>
      <c r="H45" t="s">
        <v>0</v>
      </c>
      <c r="I45" s="3" t="s">
        <v>1</v>
      </c>
      <c r="J45" s="3">
        <v>80701</v>
      </c>
      <c r="K45" s="3">
        <v>970</v>
      </c>
      <c r="L45" s="3" t="s">
        <v>2</v>
      </c>
      <c r="M45" s="3">
        <v>970</v>
      </c>
      <c r="N45" t="s">
        <v>3</v>
      </c>
      <c r="O45" t="s">
        <v>27</v>
      </c>
      <c r="P45">
        <v>75</v>
      </c>
      <c r="Q45" s="2">
        <v>9290</v>
      </c>
      <c r="R45" s="2">
        <v>0</v>
      </c>
      <c r="S45" t="s">
        <v>16</v>
      </c>
      <c r="T45" t="s">
        <v>19</v>
      </c>
      <c r="U45" s="1" t="s">
        <v>5</v>
      </c>
      <c r="V45" s="1">
        <v>28</v>
      </c>
      <c r="W45" t="s">
        <v>17</v>
      </c>
      <c r="X45">
        <v>10</v>
      </c>
      <c r="Y45" t="s">
        <v>12</v>
      </c>
      <c r="Z45" t="s">
        <v>13</v>
      </c>
      <c r="AA45" s="1">
        <v>51</v>
      </c>
      <c r="AB45">
        <v>126</v>
      </c>
      <c r="AC45">
        <v>137</v>
      </c>
      <c r="AD45">
        <v>0</v>
      </c>
      <c r="AE45" s="1">
        <f>AA45+AB45-AC45-AD45</f>
        <v>40</v>
      </c>
      <c r="AK45">
        <v>38.200000000000003</v>
      </c>
      <c r="AM45">
        <v>510</v>
      </c>
      <c r="AN45" t="s">
        <v>28</v>
      </c>
      <c r="AO45" t="s">
        <v>9</v>
      </c>
      <c r="AS45" t="s">
        <v>8</v>
      </c>
      <c r="AU45" t="s">
        <v>4</v>
      </c>
      <c r="AV45" s="4">
        <v>42293</v>
      </c>
    </row>
    <row r="46" spans="1:48">
      <c r="A46">
        <v>7</v>
      </c>
      <c r="B46" s="1">
        <v>3</v>
      </c>
      <c r="C46" s="1">
        <v>2015</v>
      </c>
      <c r="D46" s="3">
        <v>10330</v>
      </c>
      <c r="E46" s="3"/>
      <c r="F46" t="s">
        <v>18</v>
      </c>
      <c r="G46" t="s">
        <v>6</v>
      </c>
      <c r="H46" t="s">
        <v>0</v>
      </c>
      <c r="I46" s="3" t="s">
        <v>1</v>
      </c>
      <c r="J46" s="3">
        <v>80701</v>
      </c>
      <c r="K46" s="3">
        <v>970</v>
      </c>
      <c r="L46" s="3" t="s">
        <v>2</v>
      </c>
      <c r="M46" s="3">
        <v>970</v>
      </c>
      <c r="N46" t="s">
        <v>3</v>
      </c>
      <c r="O46" t="s">
        <v>27</v>
      </c>
      <c r="P46">
        <v>75</v>
      </c>
      <c r="Q46" s="2">
        <v>6697</v>
      </c>
      <c r="R46" s="2">
        <v>0</v>
      </c>
      <c r="S46" t="s">
        <v>20</v>
      </c>
      <c r="T46" t="s">
        <v>14</v>
      </c>
      <c r="U46" s="1" t="s">
        <v>5</v>
      </c>
      <c r="V46" s="1">
        <v>24</v>
      </c>
      <c r="W46" t="s">
        <v>22</v>
      </c>
      <c r="X46">
        <v>31</v>
      </c>
      <c r="Y46" t="s">
        <v>24</v>
      </c>
      <c r="Z46" t="s">
        <v>25</v>
      </c>
      <c r="AA46" s="1">
        <v>65</v>
      </c>
      <c r="AB46">
        <v>97</v>
      </c>
      <c r="AC46">
        <v>0</v>
      </c>
      <c r="AD46">
        <v>0</v>
      </c>
      <c r="AE46" s="1">
        <f>AA46+AB46-AC46</f>
        <v>162</v>
      </c>
      <c r="AF46">
        <v>231</v>
      </c>
      <c r="AJ46">
        <v>231</v>
      </c>
      <c r="AK46" s="7" t="s">
        <v>9</v>
      </c>
      <c r="AL46">
        <v>16</v>
      </c>
      <c r="AM46" t="s">
        <v>9</v>
      </c>
      <c r="AN46" t="s">
        <v>9</v>
      </c>
      <c r="AS46" t="s">
        <v>8</v>
      </c>
      <c r="AU46" t="s">
        <v>4</v>
      </c>
      <c r="AV46" s="4">
        <v>42293</v>
      </c>
    </row>
    <row r="47" spans="1:48">
      <c r="A47">
        <v>7</v>
      </c>
      <c r="B47" s="1">
        <v>3</v>
      </c>
      <c r="C47" s="1">
        <v>2015</v>
      </c>
      <c r="D47" s="3">
        <v>10330</v>
      </c>
      <c r="E47" s="3"/>
      <c r="F47" t="s">
        <v>18</v>
      </c>
      <c r="G47" t="s">
        <v>6</v>
      </c>
      <c r="H47" t="s">
        <v>0</v>
      </c>
      <c r="I47" s="3" t="s">
        <v>1</v>
      </c>
      <c r="J47" s="3">
        <v>80701</v>
      </c>
      <c r="K47" s="3">
        <v>970</v>
      </c>
      <c r="L47" s="3" t="s">
        <v>2</v>
      </c>
      <c r="M47" s="3">
        <v>970</v>
      </c>
      <c r="N47" t="s">
        <v>3</v>
      </c>
      <c r="O47" t="s">
        <v>27</v>
      </c>
      <c r="P47">
        <v>75</v>
      </c>
      <c r="Q47" s="2">
        <v>9186</v>
      </c>
      <c r="R47" s="2">
        <v>0</v>
      </c>
      <c r="S47" t="s">
        <v>21</v>
      </c>
      <c r="T47" t="s">
        <v>14</v>
      </c>
      <c r="U47" s="1" t="s">
        <v>5</v>
      </c>
      <c r="V47" s="1">
        <v>5</v>
      </c>
      <c r="W47" t="s">
        <v>23</v>
      </c>
      <c r="X47">
        <v>31</v>
      </c>
      <c r="Y47" t="s">
        <v>24</v>
      </c>
      <c r="Z47" t="s">
        <v>25</v>
      </c>
      <c r="AA47" s="1">
        <v>169</v>
      </c>
      <c r="AB47">
        <v>5</v>
      </c>
      <c r="AC47">
        <v>0</v>
      </c>
      <c r="AD47">
        <v>27</v>
      </c>
      <c r="AE47" s="1">
        <f>AA47+AB47-AC47-AD47</f>
        <v>147</v>
      </c>
      <c r="AF47" t="s">
        <v>9</v>
      </c>
      <c r="AJ47" s="6" t="s">
        <v>9</v>
      </c>
      <c r="AL47" t="s">
        <v>9</v>
      </c>
      <c r="AS47" t="s">
        <v>8</v>
      </c>
      <c r="AU47" t="s">
        <v>4</v>
      </c>
      <c r="AV47" s="4">
        <v>42293</v>
      </c>
    </row>
    <row r="48" spans="1:48">
      <c r="A48">
        <v>7</v>
      </c>
      <c r="B48" s="1">
        <v>3</v>
      </c>
      <c r="C48" s="1">
        <v>2015</v>
      </c>
      <c r="D48" s="3">
        <v>10330</v>
      </c>
      <c r="E48" s="3"/>
      <c r="F48" t="s">
        <v>18</v>
      </c>
      <c r="G48" t="s">
        <v>6</v>
      </c>
      <c r="H48" t="s">
        <v>0</v>
      </c>
      <c r="I48" s="3" t="s">
        <v>1</v>
      </c>
      <c r="J48" s="3">
        <v>80701</v>
      </c>
      <c r="K48" s="3">
        <v>970</v>
      </c>
      <c r="L48" s="3" t="s">
        <v>2</v>
      </c>
      <c r="M48" s="3">
        <v>970</v>
      </c>
      <c r="N48" t="s">
        <v>3</v>
      </c>
      <c r="O48" t="s">
        <v>27</v>
      </c>
      <c r="P48">
        <v>75</v>
      </c>
      <c r="Q48" s="2">
        <v>9199</v>
      </c>
      <c r="R48" s="2">
        <v>0</v>
      </c>
      <c r="S48" t="s">
        <v>26</v>
      </c>
      <c r="T48" t="s">
        <v>14</v>
      </c>
      <c r="U48" s="1" t="s">
        <v>5</v>
      </c>
      <c r="V48" s="1">
        <v>24</v>
      </c>
      <c r="W48" t="s">
        <v>29</v>
      </c>
      <c r="X48">
        <v>31</v>
      </c>
      <c r="Y48" t="s">
        <v>24</v>
      </c>
      <c r="Z48" t="s">
        <v>25</v>
      </c>
      <c r="AA48" s="1">
        <v>100</v>
      </c>
      <c r="AB48">
        <v>0</v>
      </c>
      <c r="AC48">
        <v>0</v>
      </c>
      <c r="AD48">
        <v>0</v>
      </c>
      <c r="AE48" s="1">
        <f>AA48+AB48-AC48</f>
        <v>100</v>
      </c>
      <c r="AF48">
        <v>231</v>
      </c>
      <c r="AJ48">
        <v>231</v>
      </c>
      <c r="AK48" t="s">
        <v>9</v>
      </c>
      <c r="AL48">
        <v>16</v>
      </c>
      <c r="AM48" t="s">
        <v>9</v>
      </c>
      <c r="AN48" t="s">
        <v>9</v>
      </c>
      <c r="AS48" t="s">
        <v>8</v>
      </c>
      <c r="AU48" t="s">
        <v>4</v>
      </c>
      <c r="AV48" s="4">
        <v>42293</v>
      </c>
    </row>
    <row r="49" spans="1:48">
      <c r="A49">
        <v>7</v>
      </c>
      <c r="B49" s="1">
        <v>3</v>
      </c>
      <c r="C49" s="1">
        <v>2015</v>
      </c>
      <c r="D49" s="3">
        <v>10330</v>
      </c>
      <c r="E49" s="3"/>
      <c r="F49" t="s">
        <v>18</v>
      </c>
      <c r="G49" t="s">
        <v>6</v>
      </c>
      <c r="H49" t="s">
        <v>0</v>
      </c>
      <c r="I49" s="3" t="s">
        <v>1</v>
      </c>
      <c r="J49" s="3">
        <v>80701</v>
      </c>
      <c r="K49" s="3">
        <v>970</v>
      </c>
      <c r="L49" s="3" t="s">
        <v>2</v>
      </c>
      <c r="M49" s="3">
        <v>970</v>
      </c>
      <c r="N49" t="s">
        <v>3</v>
      </c>
      <c r="O49" t="s">
        <v>27</v>
      </c>
      <c r="P49" s="5">
        <v>9</v>
      </c>
      <c r="Q49" s="2">
        <v>6464</v>
      </c>
      <c r="R49" s="2">
        <v>0</v>
      </c>
      <c r="S49" t="s">
        <v>31</v>
      </c>
      <c r="T49" t="s">
        <v>53</v>
      </c>
      <c r="U49" s="1" t="s">
        <v>30</v>
      </c>
      <c r="W49" t="s">
        <v>32</v>
      </c>
      <c r="X49">
        <v>2</v>
      </c>
      <c r="Y49" t="s">
        <v>33</v>
      </c>
      <c r="Z49" t="s">
        <v>34</v>
      </c>
      <c r="AB49" t="s">
        <v>9</v>
      </c>
      <c r="AN49">
        <v>0</v>
      </c>
      <c r="AS49" t="s">
        <v>8</v>
      </c>
      <c r="AU49" t="s">
        <v>4</v>
      </c>
      <c r="AV49" s="4">
        <v>42293</v>
      </c>
    </row>
    <row r="50" spans="1:48">
      <c r="A50">
        <v>7</v>
      </c>
      <c r="B50" s="1">
        <v>3</v>
      </c>
      <c r="C50" s="1">
        <v>2015</v>
      </c>
      <c r="D50" s="3">
        <v>10330</v>
      </c>
      <c r="E50" s="3"/>
      <c r="F50" t="s">
        <v>18</v>
      </c>
      <c r="G50" t="s">
        <v>6</v>
      </c>
      <c r="H50" t="s">
        <v>0</v>
      </c>
      <c r="I50" s="3" t="s">
        <v>1</v>
      </c>
      <c r="J50" s="3">
        <v>80701</v>
      </c>
      <c r="K50" s="3">
        <v>970</v>
      </c>
      <c r="L50" s="3" t="s">
        <v>2</v>
      </c>
      <c r="M50" s="3">
        <v>970</v>
      </c>
      <c r="N50" t="s">
        <v>3</v>
      </c>
      <c r="O50" t="s">
        <v>27</v>
      </c>
      <c r="P50">
        <v>9</v>
      </c>
      <c r="Q50" s="2">
        <v>6453</v>
      </c>
      <c r="R50" s="2">
        <v>0</v>
      </c>
      <c r="S50" t="s">
        <v>35</v>
      </c>
      <c r="T50" t="s">
        <v>53</v>
      </c>
      <c r="U50" s="1" t="s">
        <v>5</v>
      </c>
      <c r="V50" s="1">
        <v>10</v>
      </c>
      <c r="W50" t="s">
        <v>37</v>
      </c>
      <c r="X50">
        <v>2</v>
      </c>
      <c r="Y50" t="s">
        <v>33</v>
      </c>
      <c r="Z50" t="s">
        <v>34</v>
      </c>
      <c r="AA50">
        <v>13</v>
      </c>
      <c r="AB50">
        <v>5</v>
      </c>
      <c r="AC50">
        <v>0</v>
      </c>
      <c r="AD50">
        <v>0</v>
      </c>
      <c r="AE50" s="1">
        <f>AA50+AB50-AC50-AD50</f>
        <v>18</v>
      </c>
      <c r="AK50" t="s">
        <v>9</v>
      </c>
      <c r="AN50" t="s">
        <v>28</v>
      </c>
      <c r="AS50" t="s">
        <v>8</v>
      </c>
      <c r="AU50" t="s">
        <v>4</v>
      </c>
      <c r="AV50" s="4">
        <v>42293</v>
      </c>
    </row>
    <row r="51" spans="1:48">
      <c r="A51">
        <v>7</v>
      </c>
      <c r="B51" s="1">
        <v>3</v>
      </c>
      <c r="C51" s="1">
        <v>2015</v>
      </c>
      <c r="D51" s="3">
        <v>10330</v>
      </c>
      <c r="E51" s="3"/>
      <c r="F51" t="s">
        <v>18</v>
      </c>
      <c r="G51" t="s">
        <v>6</v>
      </c>
      <c r="H51" t="s">
        <v>0</v>
      </c>
      <c r="I51" s="3" t="s">
        <v>1</v>
      </c>
      <c r="J51" s="3">
        <v>80701</v>
      </c>
      <c r="K51" s="3">
        <v>970</v>
      </c>
      <c r="L51" s="3" t="s">
        <v>2</v>
      </c>
      <c r="M51" s="3">
        <v>970</v>
      </c>
      <c r="N51" t="s">
        <v>3</v>
      </c>
      <c r="O51" t="s">
        <v>27</v>
      </c>
      <c r="P51">
        <v>9</v>
      </c>
      <c r="Q51" s="2">
        <v>6498</v>
      </c>
      <c r="R51" s="2">
        <v>0</v>
      </c>
      <c r="S51" t="s">
        <v>38</v>
      </c>
      <c r="T51" t="s">
        <v>53</v>
      </c>
      <c r="U51" s="1" t="s">
        <v>30</v>
      </c>
      <c r="W51" t="s">
        <v>39</v>
      </c>
      <c r="X51">
        <v>2</v>
      </c>
      <c r="Y51" t="s">
        <v>33</v>
      </c>
      <c r="Z51" t="s">
        <v>34</v>
      </c>
      <c r="AA51" t="s">
        <v>9</v>
      </c>
      <c r="AB51" t="s">
        <v>9</v>
      </c>
      <c r="AE51" t="s">
        <v>9</v>
      </c>
      <c r="AN51">
        <v>0</v>
      </c>
      <c r="AS51" t="s">
        <v>8</v>
      </c>
      <c r="AU51" t="s">
        <v>4</v>
      </c>
      <c r="AV51" s="4">
        <v>42293</v>
      </c>
    </row>
    <row r="52" spans="1:48">
      <c r="A52">
        <v>7</v>
      </c>
      <c r="B52" s="1">
        <v>3</v>
      </c>
      <c r="C52" s="1">
        <v>2015</v>
      </c>
      <c r="D52" s="3">
        <v>10330</v>
      </c>
      <c r="E52" s="3"/>
      <c r="F52" t="s">
        <v>18</v>
      </c>
      <c r="G52" t="s">
        <v>6</v>
      </c>
      <c r="H52" t="s">
        <v>0</v>
      </c>
      <c r="I52" s="3" t="s">
        <v>1</v>
      </c>
      <c r="J52" s="3">
        <v>80701</v>
      </c>
      <c r="K52" s="3">
        <v>970</v>
      </c>
      <c r="L52" s="3" t="s">
        <v>2</v>
      </c>
      <c r="M52" s="3">
        <v>970</v>
      </c>
      <c r="N52" t="s">
        <v>3</v>
      </c>
      <c r="O52" t="s">
        <v>27</v>
      </c>
      <c r="P52">
        <v>9</v>
      </c>
      <c r="Q52" s="2">
        <v>6454</v>
      </c>
      <c r="R52" s="2">
        <v>0</v>
      </c>
      <c r="S52" t="s">
        <v>40</v>
      </c>
      <c r="T52" t="s">
        <v>53</v>
      </c>
      <c r="U52" s="1" t="s">
        <v>36</v>
      </c>
      <c r="V52" s="1">
        <v>10</v>
      </c>
      <c r="W52" t="s">
        <v>41</v>
      </c>
      <c r="X52">
        <v>2</v>
      </c>
      <c r="Y52" t="s">
        <v>33</v>
      </c>
      <c r="Z52" t="s">
        <v>34</v>
      </c>
      <c r="AA52">
        <v>0</v>
      </c>
      <c r="AB52">
        <v>0</v>
      </c>
      <c r="AC52">
        <v>0</v>
      </c>
      <c r="AD52">
        <v>0</v>
      </c>
      <c r="AE52" s="1">
        <v>0</v>
      </c>
      <c r="AK52" t="s">
        <v>9</v>
      </c>
      <c r="AM52" t="s">
        <v>9</v>
      </c>
      <c r="AN52" t="s">
        <v>28</v>
      </c>
      <c r="AS52" t="s">
        <v>8</v>
      </c>
      <c r="AU52" t="s">
        <v>4</v>
      </c>
      <c r="AV52" s="4">
        <v>42293</v>
      </c>
    </row>
    <row r="53" spans="1:48">
      <c r="A53">
        <v>7</v>
      </c>
      <c r="B53" s="1">
        <v>3</v>
      </c>
      <c r="C53" s="1">
        <v>2015</v>
      </c>
      <c r="D53" s="3">
        <v>10330</v>
      </c>
      <c r="E53" s="3"/>
      <c r="F53" t="s">
        <v>18</v>
      </c>
      <c r="G53" t="s">
        <v>6</v>
      </c>
      <c r="H53" t="s">
        <v>0</v>
      </c>
      <c r="I53" s="3" t="s">
        <v>1</v>
      </c>
      <c r="J53" s="3">
        <v>80701</v>
      </c>
      <c r="K53" s="3">
        <v>970</v>
      </c>
      <c r="L53" s="3" t="s">
        <v>2</v>
      </c>
      <c r="M53" s="3">
        <v>970</v>
      </c>
      <c r="N53" t="s">
        <v>3</v>
      </c>
      <c r="O53" t="s">
        <v>27</v>
      </c>
      <c r="P53">
        <v>9</v>
      </c>
      <c r="Q53" s="2">
        <v>6450</v>
      </c>
      <c r="R53" s="2">
        <v>0</v>
      </c>
      <c r="S53" t="s">
        <v>42</v>
      </c>
      <c r="T53" t="s">
        <v>53</v>
      </c>
      <c r="U53" s="1" t="s">
        <v>5</v>
      </c>
      <c r="V53">
        <v>0</v>
      </c>
      <c r="W53" t="s">
        <v>43</v>
      </c>
      <c r="X53">
        <v>11</v>
      </c>
      <c r="Y53" t="s">
        <v>33</v>
      </c>
      <c r="Z53" t="s">
        <v>34</v>
      </c>
      <c r="AA53">
        <v>100</v>
      </c>
      <c r="AB53">
        <v>5</v>
      </c>
      <c r="AC53">
        <v>0</v>
      </c>
      <c r="AD53">
        <v>0</v>
      </c>
      <c r="AE53" s="1">
        <f>AA53+AB53-AC53-AD53</f>
        <v>105</v>
      </c>
      <c r="AK53" t="s">
        <v>9</v>
      </c>
      <c r="AM53">
        <v>0</v>
      </c>
      <c r="AN53" t="s">
        <v>28</v>
      </c>
      <c r="AS53" t="s">
        <v>8</v>
      </c>
      <c r="AU53" t="s">
        <v>4</v>
      </c>
      <c r="AV53" s="4">
        <v>42293</v>
      </c>
    </row>
    <row r="54" spans="1:48">
      <c r="A54">
        <v>7</v>
      </c>
      <c r="B54" s="1">
        <v>3</v>
      </c>
      <c r="C54" s="1">
        <v>2015</v>
      </c>
      <c r="D54" s="3">
        <v>10330</v>
      </c>
      <c r="E54" s="3"/>
      <c r="F54" t="s">
        <v>18</v>
      </c>
      <c r="G54" t="s">
        <v>6</v>
      </c>
      <c r="H54" t="s">
        <v>0</v>
      </c>
      <c r="I54" s="3" t="s">
        <v>1</v>
      </c>
      <c r="J54" s="3">
        <v>80701</v>
      </c>
      <c r="K54" s="3">
        <v>970</v>
      </c>
      <c r="L54" s="3" t="s">
        <v>2</v>
      </c>
      <c r="M54" s="3">
        <v>970</v>
      </c>
      <c r="N54" t="s">
        <v>3</v>
      </c>
      <c r="O54" t="s">
        <v>27</v>
      </c>
      <c r="P54">
        <v>9</v>
      </c>
      <c r="Q54" s="2">
        <v>6449</v>
      </c>
      <c r="R54" s="2">
        <v>0</v>
      </c>
      <c r="S54" t="s">
        <v>44</v>
      </c>
      <c r="T54" t="s">
        <v>53</v>
      </c>
      <c r="U54" s="1" t="s">
        <v>36</v>
      </c>
      <c r="V54" s="1">
        <v>0</v>
      </c>
      <c r="W54" t="s">
        <v>45</v>
      </c>
      <c r="X54">
        <v>11</v>
      </c>
      <c r="Y54" t="s">
        <v>33</v>
      </c>
      <c r="Z54" t="s">
        <v>34</v>
      </c>
      <c r="AA54" t="s">
        <v>9</v>
      </c>
      <c r="AK54" t="s">
        <v>9</v>
      </c>
      <c r="AS54" t="s">
        <v>8</v>
      </c>
      <c r="AU54" t="s">
        <v>4</v>
      </c>
      <c r="AV54" s="4">
        <v>42293</v>
      </c>
    </row>
    <row r="55" spans="1:48">
      <c r="A55">
        <v>7</v>
      </c>
      <c r="B55" s="1">
        <v>3</v>
      </c>
      <c r="C55" s="1">
        <v>2015</v>
      </c>
      <c r="D55" s="3">
        <v>10330</v>
      </c>
      <c r="E55" s="3"/>
      <c r="F55" t="s">
        <v>18</v>
      </c>
      <c r="G55" t="s">
        <v>6</v>
      </c>
      <c r="H55" t="s">
        <v>0</v>
      </c>
      <c r="I55" s="3" t="s">
        <v>1</v>
      </c>
      <c r="J55" s="3">
        <v>80701</v>
      </c>
      <c r="K55" s="3">
        <v>970</v>
      </c>
      <c r="L55" s="3" t="s">
        <v>2</v>
      </c>
      <c r="M55" s="3">
        <v>970</v>
      </c>
      <c r="N55" t="s">
        <v>3</v>
      </c>
      <c r="O55" t="s">
        <v>27</v>
      </c>
      <c r="P55">
        <v>9</v>
      </c>
      <c r="Q55" s="2">
        <v>6458</v>
      </c>
      <c r="R55" s="2">
        <v>0</v>
      </c>
      <c r="S55" t="s">
        <v>46</v>
      </c>
      <c r="T55" t="s">
        <v>53</v>
      </c>
      <c r="U55" s="1" t="s">
        <v>30</v>
      </c>
      <c r="W55" t="s">
        <v>47</v>
      </c>
      <c r="X55">
        <v>11</v>
      </c>
      <c r="Y55" t="s">
        <v>33</v>
      </c>
      <c r="Z55" t="s">
        <v>34</v>
      </c>
      <c r="AN55">
        <v>0</v>
      </c>
      <c r="AS55" t="s">
        <v>8</v>
      </c>
      <c r="AU55" t="s">
        <v>4</v>
      </c>
      <c r="AV55" s="4">
        <v>42293</v>
      </c>
    </row>
    <row r="56" spans="1:48">
      <c r="A56">
        <v>7</v>
      </c>
      <c r="B56" s="1">
        <v>3</v>
      </c>
      <c r="C56" s="1">
        <v>2015</v>
      </c>
      <c r="D56" s="3">
        <v>10330</v>
      </c>
      <c r="E56" s="3"/>
      <c r="F56" t="s">
        <v>18</v>
      </c>
      <c r="G56" t="s">
        <v>6</v>
      </c>
      <c r="H56" t="s">
        <v>0</v>
      </c>
      <c r="I56" s="3" t="s">
        <v>1</v>
      </c>
      <c r="J56" s="3">
        <v>80701</v>
      </c>
      <c r="K56" s="3">
        <v>970</v>
      </c>
      <c r="L56" s="3" t="s">
        <v>2</v>
      </c>
      <c r="M56" s="3">
        <v>970</v>
      </c>
      <c r="N56" t="s">
        <v>3</v>
      </c>
      <c r="O56" t="s">
        <v>27</v>
      </c>
      <c r="P56">
        <v>9</v>
      </c>
      <c r="Q56" s="2">
        <v>6445</v>
      </c>
      <c r="R56" s="2">
        <v>0</v>
      </c>
      <c r="S56" t="s">
        <v>48</v>
      </c>
      <c r="T56" t="s">
        <v>53</v>
      </c>
      <c r="U56" s="1" t="s">
        <v>30</v>
      </c>
      <c r="W56" t="s">
        <v>49</v>
      </c>
      <c r="X56">
        <v>12</v>
      </c>
      <c r="Y56" t="s">
        <v>33</v>
      </c>
      <c r="Z56" t="s">
        <v>34</v>
      </c>
      <c r="AN56">
        <v>0</v>
      </c>
      <c r="AS56" t="s">
        <v>8</v>
      </c>
      <c r="AU56" t="s">
        <v>4</v>
      </c>
      <c r="AV56" s="4">
        <v>42293</v>
      </c>
    </row>
    <row r="57" spans="1:48">
      <c r="A57">
        <v>7</v>
      </c>
      <c r="B57" s="1">
        <v>3</v>
      </c>
      <c r="C57" s="1">
        <v>2015</v>
      </c>
      <c r="D57" s="3">
        <v>10330</v>
      </c>
      <c r="E57" s="3"/>
      <c r="F57" t="s">
        <v>18</v>
      </c>
      <c r="G57" t="s">
        <v>6</v>
      </c>
      <c r="H57" t="s">
        <v>0</v>
      </c>
      <c r="I57" s="3" t="s">
        <v>1</v>
      </c>
      <c r="J57" s="3">
        <v>80701</v>
      </c>
      <c r="K57" s="3">
        <v>970</v>
      </c>
      <c r="L57" s="3" t="s">
        <v>2</v>
      </c>
      <c r="M57" s="3">
        <v>970</v>
      </c>
      <c r="N57" t="s">
        <v>3</v>
      </c>
      <c r="O57" t="s">
        <v>27</v>
      </c>
      <c r="P57">
        <v>9</v>
      </c>
      <c r="Q57" s="2">
        <v>6441</v>
      </c>
      <c r="R57" s="2">
        <v>0</v>
      </c>
      <c r="S57" t="s">
        <v>50</v>
      </c>
      <c r="T57" t="s">
        <v>53</v>
      </c>
      <c r="U57" s="1" t="s">
        <v>30</v>
      </c>
      <c r="W57" t="s">
        <v>17</v>
      </c>
      <c r="X57">
        <v>12</v>
      </c>
      <c r="Y57" t="s">
        <v>33</v>
      </c>
      <c r="Z57" t="s">
        <v>34</v>
      </c>
      <c r="AN57">
        <v>0</v>
      </c>
      <c r="AS57" t="s">
        <v>8</v>
      </c>
      <c r="AU57" t="s">
        <v>4</v>
      </c>
      <c r="AV57" s="4">
        <v>42293</v>
      </c>
    </row>
    <row r="58" spans="1:48">
      <c r="A58">
        <v>7</v>
      </c>
      <c r="B58" s="1">
        <v>3</v>
      </c>
      <c r="C58" s="1">
        <v>2015</v>
      </c>
      <c r="D58" s="3">
        <v>10330</v>
      </c>
      <c r="E58" s="3"/>
      <c r="F58" t="s">
        <v>18</v>
      </c>
      <c r="G58" t="s">
        <v>6</v>
      </c>
      <c r="H58" t="s">
        <v>0</v>
      </c>
      <c r="I58" s="3" t="s">
        <v>1</v>
      </c>
      <c r="J58" s="3">
        <v>80701</v>
      </c>
      <c r="K58" s="3">
        <v>970</v>
      </c>
      <c r="L58" s="3" t="s">
        <v>2</v>
      </c>
      <c r="M58" s="3">
        <v>970</v>
      </c>
      <c r="N58" t="s">
        <v>3</v>
      </c>
      <c r="O58" t="s">
        <v>27</v>
      </c>
      <c r="P58">
        <v>9</v>
      </c>
      <c r="Q58" s="2">
        <v>6439</v>
      </c>
      <c r="R58" s="2">
        <v>0</v>
      </c>
      <c r="S58" t="s">
        <v>51</v>
      </c>
      <c r="T58" t="s">
        <v>53</v>
      </c>
      <c r="U58" s="1" t="s">
        <v>36</v>
      </c>
      <c r="V58">
        <v>0</v>
      </c>
      <c r="W58" t="s">
        <v>52</v>
      </c>
      <c r="X58">
        <v>12</v>
      </c>
      <c r="Y58" t="s">
        <v>33</v>
      </c>
      <c r="Z58" t="s">
        <v>34</v>
      </c>
      <c r="AA58" t="s">
        <v>9</v>
      </c>
      <c r="AS58" t="s">
        <v>8</v>
      </c>
      <c r="AU58" t="s">
        <v>4</v>
      </c>
      <c r="AV58" s="4">
        <v>42293</v>
      </c>
    </row>
    <row r="59" spans="1:48">
      <c r="A59">
        <v>7</v>
      </c>
      <c r="B59" s="1">
        <v>3</v>
      </c>
      <c r="C59" s="1">
        <v>2015</v>
      </c>
      <c r="D59" s="3">
        <v>10330</v>
      </c>
      <c r="E59" s="3"/>
      <c r="F59" t="s">
        <v>18</v>
      </c>
      <c r="G59" t="s">
        <v>6</v>
      </c>
      <c r="H59" t="s">
        <v>0</v>
      </c>
      <c r="I59" s="3" t="s">
        <v>1</v>
      </c>
      <c r="J59" s="3">
        <v>80701</v>
      </c>
      <c r="K59" s="3">
        <v>970</v>
      </c>
      <c r="L59" s="3" t="s">
        <v>2</v>
      </c>
      <c r="M59" s="3">
        <v>970</v>
      </c>
      <c r="N59" t="s">
        <v>3</v>
      </c>
      <c r="O59" t="s">
        <v>27</v>
      </c>
      <c r="P59">
        <v>17</v>
      </c>
      <c r="Q59" s="2">
        <v>7778</v>
      </c>
      <c r="R59" s="2">
        <v>0</v>
      </c>
      <c r="S59" s="2" t="s">
        <v>56</v>
      </c>
      <c r="T59" s="2" t="s">
        <v>57</v>
      </c>
      <c r="U59" s="1" t="s">
        <v>5</v>
      </c>
      <c r="W59" t="s">
        <v>62</v>
      </c>
      <c r="X59">
        <v>12</v>
      </c>
      <c r="Y59" t="s">
        <v>54</v>
      </c>
      <c r="Z59" t="s">
        <v>55</v>
      </c>
      <c r="AA59">
        <v>370</v>
      </c>
      <c r="AB59">
        <v>264</v>
      </c>
      <c r="AC59">
        <v>378</v>
      </c>
      <c r="AD59">
        <v>0</v>
      </c>
      <c r="AE59" s="1">
        <f>AA59+AB59-AC59-AD59</f>
        <v>256</v>
      </c>
      <c r="AK59">
        <v>36.700000000000003</v>
      </c>
      <c r="AM59">
        <v>3565</v>
      </c>
      <c r="AN59">
        <v>3565</v>
      </c>
      <c r="AS59" t="s">
        <v>8</v>
      </c>
      <c r="AU59" t="s">
        <v>4</v>
      </c>
      <c r="AV59" s="4">
        <v>42293</v>
      </c>
    </row>
    <row r="60" spans="1:48">
      <c r="A60">
        <v>7</v>
      </c>
      <c r="B60" s="1">
        <v>3</v>
      </c>
      <c r="C60" s="1">
        <v>2015</v>
      </c>
      <c r="D60" s="3">
        <v>10330</v>
      </c>
      <c r="E60" s="3"/>
      <c r="F60" t="s">
        <v>18</v>
      </c>
      <c r="G60" t="s">
        <v>6</v>
      </c>
      <c r="H60" t="s">
        <v>0</v>
      </c>
      <c r="I60" s="3" t="s">
        <v>1</v>
      </c>
      <c r="J60" s="3">
        <v>80701</v>
      </c>
      <c r="K60" s="3">
        <v>970</v>
      </c>
      <c r="L60" s="3" t="s">
        <v>2</v>
      </c>
      <c r="M60" s="3">
        <v>970</v>
      </c>
      <c r="N60" t="s">
        <v>3</v>
      </c>
      <c r="O60" t="s">
        <v>63</v>
      </c>
      <c r="P60">
        <v>9</v>
      </c>
      <c r="Q60" s="2">
        <v>6627</v>
      </c>
      <c r="R60" s="2">
        <v>0</v>
      </c>
      <c r="S60" s="2" t="s">
        <v>58</v>
      </c>
      <c r="T60" s="2" t="s">
        <v>53</v>
      </c>
      <c r="U60" s="1" t="s">
        <v>5</v>
      </c>
      <c r="W60" t="s">
        <v>47</v>
      </c>
      <c r="X60">
        <v>16</v>
      </c>
      <c r="Y60" t="s">
        <v>33</v>
      </c>
      <c r="Z60" t="s">
        <v>34</v>
      </c>
      <c r="AA60">
        <v>30</v>
      </c>
      <c r="AB60">
        <v>0</v>
      </c>
      <c r="AC60">
        <v>0</v>
      </c>
      <c r="AD60">
        <v>0</v>
      </c>
      <c r="AE60" s="1">
        <f>AA60+AB60-AC60-AD60</f>
        <v>30</v>
      </c>
      <c r="AS60" t="s">
        <v>8</v>
      </c>
      <c r="AU60" t="s">
        <v>4</v>
      </c>
      <c r="AV60" s="4">
        <v>42293</v>
      </c>
    </row>
    <row r="61" spans="1:48">
      <c r="A61">
        <v>7</v>
      </c>
      <c r="B61" s="1">
        <v>3</v>
      </c>
      <c r="C61" s="1">
        <v>2015</v>
      </c>
      <c r="D61" s="3">
        <v>10330</v>
      </c>
      <c r="E61" s="3"/>
      <c r="F61" t="s">
        <v>18</v>
      </c>
      <c r="G61" t="s">
        <v>6</v>
      </c>
      <c r="H61" t="s">
        <v>0</v>
      </c>
      <c r="I61" s="3" t="s">
        <v>1</v>
      </c>
      <c r="J61" s="3">
        <v>80701</v>
      </c>
      <c r="K61" s="3">
        <v>970</v>
      </c>
      <c r="L61" s="3" t="s">
        <v>2</v>
      </c>
      <c r="M61" s="3">
        <v>970</v>
      </c>
      <c r="N61" t="s">
        <v>3</v>
      </c>
      <c r="O61" t="s">
        <v>63</v>
      </c>
      <c r="P61">
        <v>9</v>
      </c>
      <c r="Q61" s="2">
        <v>6629</v>
      </c>
      <c r="R61" s="2">
        <v>0</v>
      </c>
      <c r="S61" s="2" t="s">
        <v>59</v>
      </c>
      <c r="T61" s="2" t="s">
        <v>53</v>
      </c>
      <c r="U61" s="1" t="s">
        <v>5</v>
      </c>
      <c r="W61" t="s">
        <v>45</v>
      </c>
      <c r="X61">
        <v>16</v>
      </c>
      <c r="Y61" t="s">
        <v>33</v>
      </c>
      <c r="Z61" t="s">
        <v>34</v>
      </c>
      <c r="AA61">
        <v>30</v>
      </c>
      <c r="AB61">
        <v>0</v>
      </c>
      <c r="AC61">
        <v>0</v>
      </c>
      <c r="AD61">
        <v>0</v>
      </c>
      <c r="AE61" s="1">
        <f>AA61+AB61-AC61-AD61</f>
        <v>30</v>
      </c>
      <c r="AS61" t="s">
        <v>8</v>
      </c>
      <c r="AU61" t="s">
        <v>4</v>
      </c>
      <c r="AV61" s="4">
        <v>42293</v>
      </c>
    </row>
    <row r="62" spans="1:48">
      <c r="A62">
        <v>7</v>
      </c>
      <c r="B62" s="1">
        <v>3</v>
      </c>
      <c r="C62" s="1">
        <v>2015</v>
      </c>
      <c r="D62" s="3">
        <v>10330</v>
      </c>
      <c r="E62" s="3"/>
      <c r="F62" t="s">
        <v>18</v>
      </c>
      <c r="G62" t="s">
        <v>6</v>
      </c>
      <c r="H62" t="s">
        <v>0</v>
      </c>
      <c r="I62" s="3" t="s">
        <v>1</v>
      </c>
      <c r="J62" s="3">
        <v>80701</v>
      </c>
      <c r="K62" s="3">
        <v>970</v>
      </c>
      <c r="L62" s="3" t="s">
        <v>2</v>
      </c>
      <c r="M62" s="3">
        <v>970</v>
      </c>
      <c r="N62" t="s">
        <v>3</v>
      </c>
      <c r="O62" t="s">
        <v>63</v>
      </c>
      <c r="P62">
        <v>9</v>
      </c>
      <c r="Q62" s="2">
        <v>6628</v>
      </c>
      <c r="R62" s="2">
        <v>0</v>
      </c>
      <c r="S62" s="2" t="s">
        <v>60</v>
      </c>
      <c r="T62" s="2" t="s">
        <v>53</v>
      </c>
      <c r="U62" s="1" t="s">
        <v>5</v>
      </c>
      <c r="W62" t="s">
        <v>43</v>
      </c>
      <c r="X62">
        <v>16</v>
      </c>
      <c r="Y62" t="s">
        <v>33</v>
      </c>
      <c r="Z62" t="s">
        <v>34</v>
      </c>
      <c r="AA62">
        <v>30</v>
      </c>
      <c r="AB62">
        <v>0</v>
      </c>
      <c r="AC62">
        <v>0</v>
      </c>
      <c r="AD62">
        <v>0</v>
      </c>
      <c r="AE62" s="1">
        <f>AA62+AB62-AC62-AD62</f>
        <v>30</v>
      </c>
      <c r="AS62" t="s">
        <v>8</v>
      </c>
      <c r="AU62" t="s">
        <v>4</v>
      </c>
      <c r="AV62" s="4">
        <v>42293</v>
      </c>
    </row>
    <row r="63" spans="1:48">
      <c r="A63">
        <v>7</v>
      </c>
      <c r="B63" s="1">
        <v>3</v>
      </c>
      <c r="C63" s="1">
        <v>2015</v>
      </c>
      <c r="D63" s="3">
        <v>10330</v>
      </c>
      <c r="F63" t="s">
        <v>18</v>
      </c>
      <c r="G63" t="s">
        <v>6</v>
      </c>
      <c r="H63" t="s">
        <v>0</v>
      </c>
      <c r="I63" s="3" t="s">
        <v>1</v>
      </c>
      <c r="J63" s="3">
        <v>80701</v>
      </c>
      <c r="K63" s="3">
        <v>970</v>
      </c>
      <c r="L63" s="3" t="s">
        <v>2</v>
      </c>
      <c r="M63" s="3">
        <v>970</v>
      </c>
      <c r="N63" t="s">
        <v>3</v>
      </c>
      <c r="O63" t="s">
        <v>63</v>
      </c>
      <c r="P63">
        <v>9</v>
      </c>
      <c r="Q63" s="2">
        <v>6637</v>
      </c>
      <c r="R63" s="2">
        <v>0</v>
      </c>
      <c r="S63" s="2" t="s">
        <v>61</v>
      </c>
      <c r="T63" s="2" t="s">
        <v>53</v>
      </c>
      <c r="U63" s="1" t="s">
        <v>5</v>
      </c>
      <c r="W63" t="s">
        <v>29</v>
      </c>
      <c r="X63">
        <v>16</v>
      </c>
      <c r="Y63" t="s">
        <v>33</v>
      </c>
      <c r="Z63" t="s">
        <v>34</v>
      </c>
      <c r="AA63">
        <v>30</v>
      </c>
      <c r="AB63">
        <v>0</v>
      </c>
      <c r="AC63">
        <v>0</v>
      </c>
      <c r="AD63">
        <v>0</v>
      </c>
      <c r="AE63" s="1">
        <f>AA63+AB63-AC63-AD63</f>
        <v>30</v>
      </c>
      <c r="AS63" t="s">
        <v>8</v>
      </c>
      <c r="AU63" t="s">
        <v>4</v>
      </c>
      <c r="AV63" s="4">
        <v>42293</v>
      </c>
    </row>
  </sheetData>
  <phoneticPr fontId="1" type="noConversion"/>
  <pageMargins left="0.75" right="0.75" top="1" bottom="1" header="0.5" footer="0.5"/>
  <pageSetup paperSize="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>Colorado Dept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santovenc</cp:lastModifiedBy>
  <cp:lastPrinted>2015-10-16T21:07:29Z</cp:lastPrinted>
  <dcterms:created xsi:type="dcterms:W3CDTF">2003-12-04T21:39:01Z</dcterms:created>
  <dcterms:modified xsi:type="dcterms:W3CDTF">2015-10-20T22:07:20Z</dcterms:modified>
</cp:coreProperties>
</file>