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enver\WBU-Regulatory Well Files\Christine LC27-765\FOR THE STATE\FINAL SURVEY\"/>
    </mc:Choice>
  </mc:AlternateContent>
  <bookViews>
    <workbookView xWindow="240" yWindow="45" windowWidth="15600" windowHeight="11760" activeTab="1"/>
  </bookViews>
  <sheets>
    <sheet name="Sheet1" sheetId="4" r:id="rId1"/>
    <sheet name="Data" sheetId="1" r:id="rId2"/>
    <sheet name="Lookup" sheetId="2" state="hidden" r:id="rId3"/>
  </sheets>
  <definedNames>
    <definedName name="Christine_LC27_765_Final_Survey" localSheetId="0">Sheet1!$A$1:$G$109</definedName>
    <definedName name="LookupRange">Lookup!$A:$A,Lookup!$C:$C,Lookup!$E:$E</definedName>
    <definedName name="_xlnm.Print_Area" localSheetId="1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hristine LC27-765_Final Survey" type="6" refreshedVersion="4" background="1" saveData="1">
    <textPr codePage="932" firstRow="36" sourceFile="S:\Directional well plans\Noble\Noble COMPLETED WELLS\Completed Wells 2015\Noble Christine LC27-765\Christine LC27-765_Final Survey.txt" delimited="0">
      <textFields count="7">
        <textField/>
        <textField position="10"/>
        <textField position="17"/>
        <textField position="25"/>
        <textField position="36"/>
        <textField position="49"/>
        <textField position="62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<sst xmlns="http://schemas.openxmlformats.org/spreadsheetml/2006/main" count="42" uniqueCount="38">
  <si>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</si>
  <si>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</si>
  <si>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</si>
  <si>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</si>
  <si>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</si>
  <si>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</si>
  <si>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</si>
  <si>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</si>
  <si>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</si>
  <si>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</si>
  <si>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</si>
  <si>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</si>
  <si>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</si>
  <si>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</si>
  <si>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</si>
  <si>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</si>
  <si>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</si>
  <si>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</si>
  <si>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</si>
  <si>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</si>
  <si>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</si>
  <si>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</si>
  <si>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</si>
  <si>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</si>
  <si>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</si>
  <si>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</si>
  <si>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</si>
  <si>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</si>
  <si>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</si>
  <si>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</si>
  <si>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</si>
  <si>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</si>
  <si>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</si>
  <si>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</si>
  <si>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Christine LC27-765</t>
  </si>
  <si>
    <t>Actual</t>
  </si>
  <si>
    <t>Sec.34-T9N-R59W</t>
  </si>
  <si>
    <t>05-123-40631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</si>
</sst>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  <xf numFmtId="164" fontId="0" fillId="0" borderId="5" xfId="0" applyNumberFormat="1" applyBorder="1"/>
    <xf numFmtId="164" fontId="0" fillId="0" borderId="1" xfId="0" applyNumberFormat="1" applyBorder="1"/>
    <xf numFmtId="0" fontId="0" fillId="2" borderId="0" xfId="0" applyFill="1" applyBorder="1" applyAlignment="1">
      <alignment horizontal="center" wrapText="1"/>
    </xf>
    <xf numFmtId="164" fontId="1" fillId="0" borderId="0" xfId="0" applyNumberFormat="1" applyFont="1" applyFill="1" applyBorder="1" applyAlignment="1" applyProtection="1"/>
    <xf numFmtId="164" fontId="0" fillId="0" borderId="0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hristine LC27-765_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" sqref="A1:F109"/>
    </sheetView>
  </sheetViews>
  <sheetFormatPr defaultRowHeight="15" x14ac:dyDescent="0.25"/>
  <cols>
    <col min="1" max="2" width="6" bestFit="1" customWidth="1"/>
    <col min="3" max="3" width="7" bestFit="1" customWidth="1"/>
    <col min="4" max="5" width="8" bestFit="1" customWidth="1"/>
    <col min="6" max="6" width="7.7109375" bestFit="1" customWidth="1"/>
    <col min="7" max="7" width="12.855468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8"/>
      <c r="L1" s="6"/>
    </row>
    <row r="2" spans="1:12" ht="15.75" thickBot="1" x14ac:dyDescent="0.3">
      <c r="A2" s="11" t="s">
        <v>7</v>
      </c>
      <c r="B2" s="20">
        <v>0</v>
      </c>
      <c r="C2" s="5">
        <v>0</v>
      </c>
      <c r="D2" s="5">
        <v>0</v>
      </c>
      <c r="E2" s="5">
        <v>0</v>
      </c>
      <c r="F2" s="20">
        <v>0</v>
      </c>
      <c r="G2" s="20">
        <v>0</v>
      </c>
      <c r="H2" s="29"/>
    </row>
    <row r="3" spans="1:12" ht="15.75" thickBot="1" x14ac:dyDescent="0.3">
      <c r="A3" s="12" t="s">
        <v>33</v>
      </c>
      <c r="B3" s="20">
        <v>308</v>
      </c>
      <c r="C3" s="5">
        <v>0.3</v>
      </c>
      <c r="D3" s="5">
        <v>354.74</v>
      </c>
      <c r="E3" s="5">
        <v>308</v>
      </c>
      <c r="F3" s="20">
        <v>0.8</v>
      </c>
      <c r="G3" s="20">
        <v>-7.0000000000000007E-2</v>
      </c>
      <c r="H3" s="29"/>
    </row>
    <row r="4" spans="1:12" ht="15.75" thickBot="1" x14ac:dyDescent="0.3">
      <c r="A4" s="9" t="s">
        <v>8</v>
      </c>
      <c r="B4" s="20">
        <v>735</v>
      </c>
      <c r="C4" s="5">
        <v>0.44</v>
      </c>
      <c r="D4" s="5">
        <v>142.38</v>
      </c>
      <c r="E4" s="5">
        <v>734.99</v>
      </c>
      <c r="F4" s="20">
        <v>0.62</v>
      </c>
      <c r="G4" s="20">
        <v>0.82</v>
      </c>
      <c r="H4" s="29"/>
    </row>
    <row r="5" spans="1:12" ht="15.75" thickBot="1" x14ac:dyDescent="0.3">
      <c r="A5" s="18">
        <v>100322</v>
      </c>
      <c r="B5" s="20">
        <v>827</v>
      </c>
      <c r="C5" s="5">
        <v>0.53</v>
      </c>
      <c r="D5" s="5">
        <v>132.36000000000001</v>
      </c>
      <c r="E5" s="5">
        <v>826.99</v>
      </c>
      <c r="F5" s="20">
        <v>0.05</v>
      </c>
      <c r="G5" s="20">
        <v>1.35</v>
      </c>
      <c r="H5" s="29"/>
    </row>
    <row r="6" spans="1:12" ht="15.75" thickBot="1" x14ac:dyDescent="0.3">
      <c r="A6" s="10" t="s">
        <v>9</v>
      </c>
      <c r="B6" s="20">
        <v>919</v>
      </c>
      <c r="C6" s="5">
        <v>0.88</v>
      </c>
      <c r="D6" s="5">
        <v>129.9</v>
      </c>
      <c r="E6" s="5">
        <v>918.98</v>
      </c>
      <c r="F6" s="20">
        <v>-0.69</v>
      </c>
      <c r="G6" s="20">
        <v>2.21</v>
      </c>
      <c r="H6" s="29"/>
    </row>
    <row r="7" spans="1:12" ht="15.75" thickBot="1" x14ac:dyDescent="0.3">
      <c r="A7" s="13" t="s">
        <v>34</v>
      </c>
      <c r="B7" s="20">
        <v>1011</v>
      </c>
      <c r="C7" s="5">
        <v>0.92</v>
      </c>
      <c r="D7" s="5">
        <v>124.71</v>
      </c>
      <c r="E7" s="5">
        <v>1010.97</v>
      </c>
      <c r="F7" s="20">
        <v>-1.56</v>
      </c>
      <c r="G7" s="20">
        <v>3.36</v>
      </c>
      <c r="H7" s="29"/>
    </row>
    <row r="8" spans="1:12" ht="15.75" thickBot="1" x14ac:dyDescent="0.3">
      <c r="A8" s="15" t="s">
        <v>12</v>
      </c>
      <c r="B8" s="20">
        <v>1197</v>
      </c>
      <c r="C8" s="5">
        <v>1.41</v>
      </c>
      <c r="D8" s="5">
        <v>139.04</v>
      </c>
      <c r="E8" s="5">
        <v>1196.93</v>
      </c>
      <c r="F8" s="20">
        <v>-4.1399999999999997</v>
      </c>
      <c r="G8" s="20">
        <v>6.09</v>
      </c>
      <c r="H8" s="29"/>
    </row>
    <row r="9" spans="1:12" ht="15.75" thickBot="1" x14ac:dyDescent="0.3">
      <c r="A9" s="13" t="s">
        <v>37</v>
      </c>
      <c r="B9" s="20">
        <v>1290</v>
      </c>
      <c r="C9" s="5">
        <v>1.5</v>
      </c>
      <c r="D9" s="5">
        <v>133.15</v>
      </c>
      <c r="E9" s="5">
        <v>1289.9000000000001</v>
      </c>
      <c r="F9" s="20">
        <v>-5.84</v>
      </c>
      <c r="G9" s="20">
        <v>7.73</v>
      </c>
      <c r="H9" s="29"/>
    </row>
    <row r="10" spans="1:12" ht="15.75" thickBot="1" x14ac:dyDescent="0.3">
      <c r="A10" s="14" t="s">
        <v>11</v>
      </c>
      <c r="B10" s="20">
        <v>1382</v>
      </c>
      <c r="C10" s="5">
        <v>1.8</v>
      </c>
      <c r="D10" s="5">
        <v>53.35</v>
      </c>
      <c r="E10" s="5">
        <v>1381.88</v>
      </c>
      <c r="F10" s="20">
        <v>-5.8</v>
      </c>
      <c r="G10" s="20">
        <v>9.76</v>
      </c>
      <c r="H10" s="29"/>
    </row>
    <row r="11" spans="1:12" ht="15.75" thickBot="1" x14ac:dyDescent="0.3">
      <c r="A11" s="19" t="s">
        <v>36</v>
      </c>
      <c r="B11" s="20">
        <v>1475</v>
      </c>
      <c r="C11" s="5">
        <v>1.67</v>
      </c>
      <c r="D11" s="5">
        <v>356.48</v>
      </c>
      <c r="E11" s="5">
        <v>1474.84</v>
      </c>
      <c r="F11" s="20">
        <v>-3.57</v>
      </c>
      <c r="G11" s="20">
        <v>10.85</v>
      </c>
      <c r="H11" s="29"/>
    </row>
    <row r="12" spans="1:12" ht="15.75" thickBot="1" x14ac:dyDescent="0.3">
      <c r="A12" s="14" t="s">
        <v>10</v>
      </c>
      <c r="B12" s="20">
        <v>1567</v>
      </c>
      <c r="C12" s="5">
        <v>1.71</v>
      </c>
      <c r="D12" s="5">
        <v>0.52</v>
      </c>
      <c r="E12" s="5">
        <v>1566.8</v>
      </c>
      <c r="F12" s="20">
        <v>-0.86</v>
      </c>
      <c r="G12" s="20">
        <v>10.78</v>
      </c>
      <c r="H12" s="29"/>
    </row>
    <row r="13" spans="1:12" ht="15.75" thickBot="1" x14ac:dyDescent="0.3">
      <c r="A13" s="13" t="s">
        <v>35</v>
      </c>
      <c r="B13" s="20">
        <v>1660</v>
      </c>
      <c r="C13" s="5">
        <v>1.93</v>
      </c>
      <c r="D13" s="5">
        <v>9.0500000000000007</v>
      </c>
      <c r="E13" s="5">
        <v>1659.75</v>
      </c>
      <c r="F13" s="20">
        <v>2.0699999999999998</v>
      </c>
      <c r="G13" s="20">
        <v>11.04</v>
      </c>
      <c r="H13" s="29"/>
    </row>
    <row r="14" spans="1:12" ht="15.75" thickBot="1" x14ac:dyDescent="0.3">
      <c r="A14" s="14" t="s">
        <v>29</v>
      </c>
      <c r="B14" s="20">
        <v>1753</v>
      </c>
      <c r="C14" s="5">
        <v>1.71</v>
      </c>
      <c r="D14" s="5">
        <v>6.59</v>
      </c>
      <c r="E14" s="5">
        <v>1752.71</v>
      </c>
      <c r="F14" s="20">
        <v>5</v>
      </c>
      <c r="G14" s="20">
        <v>11.45</v>
      </c>
      <c r="H14" s="29"/>
    </row>
    <row r="15" spans="1:12" ht="15.75" thickBot="1" x14ac:dyDescent="0.3">
      <c r="A15" t="str">
        <f>INDEX(Lookup!E2:E5,Lookup!F2)</f>
        <v>Horizontal</v>
      </c>
      <c r="B15" s="20">
        <v>1846</v>
      </c>
      <c r="C15" s="5">
        <v>1.45</v>
      </c>
      <c r="D15" s="5">
        <v>6.33</v>
      </c>
      <c r="E15" s="5">
        <v>1845.67</v>
      </c>
      <c r="F15" s="20">
        <v>7.54</v>
      </c>
      <c r="G15" s="20">
        <v>11.74</v>
      </c>
      <c r="H15" s="29"/>
    </row>
    <row r="16" spans="1:12" ht="15.75" thickBot="1" x14ac:dyDescent="0.3">
      <c r="A16" s="14" t="s">
        <v>13</v>
      </c>
      <c r="B16" s="20">
        <v>2031</v>
      </c>
      <c r="C16" s="5">
        <v>1.45</v>
      </c>
      <c r="D16" s="5">
        <v>359.03</v>
      </c>
      <c r="E16" s="5">
        <v>2030.61</v>
      </c>
      <c r="F16" s="20">
        <v>12.21</v>
      </c>
      <c r="G16" s="20">
        <v>11.95</v>
      </c>
      <c r="H16" s="29"/>
    </row>
    <row r="17" spans="1:8" ht="15.75" thickBot="1" x14ac:dyDescent="0.3">
      <c r="A17" t="str">
        <f>INDEX(Lookup!A2:A4,Lookup!B2)</f>
        <v>Grid</v>
      </c>
      <c r="B17" s="21">
        <v>2124</v>
      </c>
      <c r="C17" s="24">
        <v>1.41</v>
      </c>
      <c r="D17" s="24">
        <v>8.43</v>
      </c>
      <c r="E17" s="24">
        <v>2123.58</v>
      </c>
      <c r="F17" s="26">
        <v>14.52</v>
      </c>
      <c r="G17" s="26">
        <v>12.1</v>
      </c>
      <c r="H17" s="30"/>
    </row>
    <row r="18" spans="1:8" ht="15.75" thickBot="1" x14ac:dyDescent="0.3">
      <c r="A18" s="14" t="s">
        <v>15</v>
      </c>
      <c r="B18" s="22">
        <v>2216</v>
      </c>
      <c r="C18" s="25">
        <v>1.27</v>
      </c>
      <c r="D18" s="25">
        <v>8.43</v>
      </c>
      <c r="E18" s="25">
        <v>2215.56</v>
      </c>
      <c r="F18" s="27">
        <v>16.649999999999999</v>
      </c>
      <c r="G18" s="27">
        <v>12.42</v>
      </c>
      <c r="H18" s="30"/>
    </row>
    <row r="19" spans="1:8" x14ac:dyDescent="0.25">
      <c r="A19" t="str">
        <f>INDEX(Lookup!C2:C12,Lookup!D2)</f>
        <v>SPCS-Colorado North-NAD83</v>
      </c>
      <c r="B19" s="22">
        <v>2311</v>
      </c>
      <c r="C19" s="25">
        <v>1.23</v>
      </c>
      <c r="D19" s="25">
        <v>355.08</v>
      </c>
      <c r="E19" s="25">
        <v>2310.54</v>
      </c>
      <c r="F19" s="27">
        <v>18.7</v>
      </c>
      <c r="G19" s="27">
        <v>12.48</v>
      </c>
      <c r="H19" s="30"/>
    </row>
    <row r="20" spans="1:8" x14ac:dyDescent="0.25">
      <c r="B20" s="22">
        <v>2406</v>
      </c>
      <c r="C20" s="25">
        <v>1.36</v>
      </c>
      <c r="D20" s="25">
        <v>358.59</v>
      </c>
      <c r="E20" s="25">
        <v>2405.5100000000002</v>
      </c>
      <c r="F20" s="27">
        <v>20.85</v>
      </c>
      <c r="G20" s="27">
        <v>12.37</v>
      </c>
      <c r="H20" s="30"/>
    </row>
    <row r="21" spans="1:8" x14ac:dyDescent="0.25">
      <c r="B21" s="22">
        <v>2500</v>
      </c>
      <c r="C21" s="25">
        <v>0.92</v>
      </c>
      <c r="D21" s="25">
        <v>3.25</v>
      </c>
      <c r="E21" s="25">
        <v>2499.4899999999998</v>
      </c>
      <c r="F21" s="27">
        <v>22.72</v>
      </c>
      <c r="G21" s="27">
        <v>12.38</v>
      </c>
      <c r="H21" s="30"/>
    </row>
    <row r="22" spans="1:8" x14ac:dyDescent="0.25">
      <c r="B22" s="22">
        <v>2595</v>
      </c>
      <c r="C22" s="25">
        <v>3.08</v>
      </c>
      <c r="D22" s="25">
        <v>22.76</v>
      </c>
      <c r="E22" s="25">
        <v>2594.4299999999998</v>
      </c>
      <c r="F22" s="27">
        <v>25.83</v>
      </c>
      <c r="G22" s="27">
        <v>13.42</v>
      </c>
      <c r="H22" s="30"/>
    </row>
    <row r="23" spans="1:8" x14ac:dyDescent="0.25">
      <c r="B23" s="22">
        <v>2689</v>
      </c>
      <c r="C23" s="25">
        <v>4.57</v>
      </c>
      <c r="D23" s="25">
        <v>39.020000000000003</v>
      </c>
      <c r="E23" s="25">
        <v>2688.22</v>
      </c>
      <c r="F23" s="27">
        <v>31.07</v>
      </c>
      <c r="G23" s="27">
        <v>16.75</v>
      </c>
      <c r="H23" s="30"/>
    </row>
    <row r="24" spans="1:8" x14ac:dyDescent="0.25">
      <c r="B24" s="22">
        <v>2784</v>
      </c>
      <c r="C24" s="25">
        <v>6.33</v>
      </c>
      <c r="D24" s="25">
        <v>47.37</v>
      </c>
      <c r="E24" s="25">
        <v>2782.79</v>
      </c>
      <c r="F24" s="27">
        <v>37.56</v>
      </c>
      <c r="G24" s="27">
        <v>22.99</v>
      </c>
      <c r="H24" s="30"/>
    </row>
    <row r="25" spans="1:8" x14ac:dyDescent="0.25">
      <c r="B25" s="22">
        <v>2879</v>
      </c>
      <c r="C25" s="25">
        <v>8.18</v>
      </c>
      <c r="D25" s="25">
        <v>42.71</v>
      </c>
      <c r="E25" s="25">
        <v>2877.03</v>
      </c>
      <c r="F25" s="27">
        <v>46.07</v>
      </c>
      <c r="G25" s="27">
        <v>31.43</v>
      </c>
      <c r="H25" s="30"/>
    </row>
    <row r="26" spans="1:8" x14ac:dyDescent="0.25">
      <c r="B26" s="22">
        <v>2973</v>
      </c>
      <c r="C26" s="25">
        <v>7.82</v>
      </c>
      <c r="D26" s="25">
        <v>41.48</v>
      </c>
      <c r="E26" s="25">
        <v>2970.11</v>
      </c>
      <c r="F26" s="27">
        <v>55.78</v>
      </c>
      <c r="G26" s="27">
        <v>40.200000000000003</v>
      </c>
      <c r="H26" s="30"/>
    </row>
    <row r="27" spans="1:8" x14ac:dyDescent="0.25">
      <c r="B27" s="22">
        <v>3068</v>
      </c>
      <c r="C27" s="25">
        <v>7.34</v>
      </c>
      <c r="D27" s="25">
        <v>39.28</v>
      </c>
      <c r="E27" s="25">
        <v>3064.28</v>
      </c>
      <c r="F27" s="27">
        <v>65.319999999999993</v>
      </c>
      <c r="G27" s="27">
        <v>48.32</v>
      </c>
      <c r="H27" s="30"/>
    </row>
    <row r="28" spans="1:8" x14ac:dyDescent="0.25">
      <c r="B28" s="22">
        <v>3162</v>
      </c>
      <c r="C28" s="25">
        <v>6.95</v>
      </c>
      <c r="D28" s="25">
        <v>37.26</v>
      </c>
      <c r="E28" s="25">
        <v>3157.55</v>
      </c>
      <c r="F28" s="27">
        <v>74.489999999999995</v>
      </c>
      <c r="G28" s="27">
        <v>55.56</v>
      </c>
      <c r="H28" s="30"/>
    </row>
    <row r="29" spans="1:8" x14ac:dyDescent="0.25">
      <c r="B29" s="22">
        <v>3257</v>
      </c>
      <c r="C29" s="25">
        <v>6.73</v>
      </c>
      <c r="D29" s="25">
        <v>37.79</v>
      </c>
      <c r="E29" s="25">
        <v>3251.87</v>
      </c>
      <c r="F29" s="27">
        <v>83.46</v>
      </c>
      <c r="G29" s="27">
        <v>62.46</v>
      </c>
      <c r="H29" s="30"/>
    </row>
    <row r="30" spans="1:8" x14ac:dyDescent="0.25">
      <c r="B30" s="22">
        <v>3352</v>
      </c>
      <c r="C30" s="25">
        <v>6.07</v>
      </c>
      <c r="D30" s="25">
        <v>29.97</v>
      </c>
      <c r="E30" s="25">
        <v>3346.28</v>
      </c>
      <c r="F30" s="27">
        <v>92.21</v>
      </c>
      <c r="G30" s="27">
        <v>68.38</v>
      </c>
      <c r="H30" s="30"/>
    </row>
    <row r="31" spans="1:8" x14ac:dyDescent="0.25">
      <c r="B31" s="22">
        <v>3446</v>
      </c>
      <c r="C31" s="25">
        <v>5.23</v>
      </c>
      <c r="D31" s="25">
        <v>14.67</v>
      </c>
      <c r="E31" s="25">
        <v>3439.83</v>
      </c>
      <c r="F31" s="27">
        <v>100.66</v>
      </c>
      <c r="G31" s="27">
        <v>71.94</v>
      </c>
      <c r="H31" s="30"/>
    </row>
    <row r="32" spans="1:8" x14ac:dyDescent="0.25">
      <c r="B32" s="23">
        <v>3540</v>
      </c>
      <c r="C32" s="25">
        <v>3.56</v>
      </c>
      <c r="D32" s="25">
        <v>21.62</v>
      </c>
      <c r="E32" s="25">
        <v>3533.55</v>
      </c>
      <c r="F32" s="27">
        <v>107.52</v>
      </c>
      <c r="G32" s="27">
        <v>74.099999999999994</v>
      </c>
      <c r="H32" s="30"/>
    </row>
    <row r="33" spans="2:8" x14ac:dyDescent="0.25">
      <c r="B33" s="23">
        <v>3635</v>
      </c>
      <c r="C33" s="25">
        <v>2.68</v>
      </c>
      <c r="D33" s="25">
        <v>331.87</v>
      </c>
      <c r="E33" s="25">
        <v>3628.43</v>
      </c>
      <c r="F33" s="27">
        <v>112.22</v>
      </c>
      <c r="G33" s="27">
        <v>74.14</v>
      </c>
      <c r="H33" s="30"/>
    </row>
    <row r="34" spans="2:8" x14ac:dyDescent="0.25">
      <c r="B34" s="23">
        <v>3729</v>
      </c>
      <c r="C34" s="25">
        <v>0.62</v>
      </c>
      <c r="D34" s="25">
        <v>118.74</v>
      </c>
      <c r="E34" s="25">
        <v>3722.4</v>
      </c>
      <c r="F34" s="27">
        <v>113.92</v>
      </c>
      <c r="G34" s="27">
        <v>73.55</v>
      </c>
      <c r="H34" s="30"/>
    </row>
    <row r="35" spans="2:8" x14ac:dyDescent="0.25">
      <c r="B35" s="23">
        <v>3824</v>
      </c>
      <c r="C35" s="25">
        <v>1.28</v>
      </c>
      <c r="D35" s="25">
        <v>116.63</v>
      </c>
      <c r="E35" s="25">
        <v>3817.38</v>
      </c>
      <c r="F35" s="27">
        <v>113.2</v>
      </c>
      <c r="G35" s="27">
        <v>74.95</v>
      </c>
      <c r="H35" s="30"/>
    </row>
    <row r="36" spans="2:8" x14ac:dyDescent="0.25">
      <c r="B36" s="23">
        <v>3919</v>
      </c>
      <c r="C36" s="25">
        <v>1.19</v>
      </c>
      <c r="D36" s="25">
        <v>119.97</v>
      </c>
      <c r="E36" s="25">
        <v>3912.36</v>
      </c>
      <c r="F36" s="27">
        <v>112.23</v>
      </c>
      <c r="G36" s="27">
        <v>76.760000000000005</v>
      </c>
      <c r="H36" s="30"/>
    </row>
    <row r="37" spans="2:8" x14ac:dyDescent="0.25">
      <c r="B37" s="23">
        <v>4013</v>
      </c>
      <c r="C37" s="25">
        <v>1.63</v>
      </c>
      <c r="D37" s="25">
        <v>134.12</v>
      </c>
      <c r="E37" s="25">
        <v>4006.33</v>
      </c>
      <c r="F37" s="27">
        <v>110.81</v>
      </c>
      <c r="G37" s="27">
        <v>78.56</v>
      </c>
      <c r="H37" s="30"/>
    </row>
    <row r="38" spans="2:8" x14ac:dyDescent="0.25">
      <c r="B38" s="23">
        <v>4108</v>
      </c>
      <c r="C38" s="25">
        <v>1.27</v>
      </c>
      <c r="D38" s="25">
        <v>198.45</v>
      </c>
      <c r="E38" s="25">
        <v>4101.3100000000004</v>
      </c>
      <c r="F38" s="27">
        <v>108.87</v>
      </c>
      <c r="G38" s="27">
        <v>79.2</v>
      </c>
      <c r="H38" s="30"/>
    </row>
    <row r="39" spans="2:8" x14ac:dyDescent="0.25">
      <c r="B39" s="23">
        <v>4202</v>
      </c>
      <c r="C39" s="25">
        <v>0.88</v>
      </c>
      <c r="D39" s="25">
        <v>182.55</v>
      </c>
      <c r="E39" s="25">
        <v>4195.29</v>
      </c>
      <c r="F39" s="27">
        <v>107.16</v>
      </c>
      <c r="G39" s="27">
        <v>78.84</v>
      </c>
      <c r="H39" s="30"/>
    </row>
    <row r="40" spans="2:8" x14ac:dyDescent="0.25">
      <c r="B40" s="23">
        <v>4296</v>
      </c>
      <c r="C40" s="25">
        <v>0.88</v>
      </c>
      <c r="D40" s="25">
        <v>174.46</v>
      </c>
      <c r="E40" s="25">
        <v>4289.28</v>
      </c>
      <c r="F40" s="27">
        <v>105.72</v>
      </c>
      <c r="G40" s="27">
        <v>78.87</v>
      </c>
      <c r="H40" s="30"/>
    </row>
    <row r="41" spans="2:8" x14ac:dyDescent="0.25">
      <c r="B41" s="23">
        <v>4390</v>
      </c>
      <c r="C41" s="25">
        <v>0.75</v>
      </c>
      <c r="D41" s="25">
        <v>139.83000000000001</v>
      </c>
      <c r="E41" s="25">
        <v>4383.2700000000004</v>
      </c>
      <c r="F41" s="27">
        <v>104.53</v>
      </c>
      <c r="G41" s="27">
        <v>79.34</v>
      </c>
      <c r="H41" s="30"/>
    </row>
    <row r="42" spans="2:8" x14ac:dyDescent="0.25">
      <c r="B42" s="23">
        <v>4485</v>
      </c>
      <c r="C42" s="25">
        <v>1.19</v>
      </c>
      <c r="D42" s="25">
        <v>87.1</v>
      </c>
      <c r="E42" s="25">
        <v>4478.26</v>
      </c>
      <c r="F42" s="27">
        <v>104.11</v>
      </c>
      <c r="G42" s="27">
        <v>80.73</v>
      </c>
      <c r="H42" s="30"/>
    </row>
    <row r="43" spans="2:8" x14ac:dyDescent="0.25">
      <c r="B43" s="23">
        <v>4580</v>
      </c>
      <c r="C43" s="25">
        <v>1.49</v>
      </c>
      <c r="D43" s="25">
        <v>80.33</v>
      </c>
      <c r="E43" s="25">
        <v>4573.2299999999996</v>
      </c>
      <c r="F43" s="27">
        <v>104.36</v>
      </c>
      <c r="G43" s="27">
        <v>82.93</v>
      </c>
      <c r="H43" s="30"/>
    </row>
    <row r="44" spans="2:8" x14ac:dyDescent="0.25">
      <c r="B44" s="23">
        <v>4674</v>
      </c>
      <c r="C44" s="25">
        <v>0.26</v>
      </c>
      <c r="D44" s="25">
        <v>113.81</v>
      </c>
      <c r="E44" s="25">
        <v>4667.22</v>
      </c>
      <c r="F44" s="27">
        <v>104.48</v>
      </c>
      <c r="G44" s="27">
        <v>84.33</v>
      </c>
      <c r="H44" s="30"/>
    </row>
    <row r="45" spans="2:8" x14ac:dyDescent="0.25">
      <c r="B45" s="23">
        <v>4769</v>
      </c>
      <c r="C45" s="25">
        <v>0.53</v>
      </c>
      <c r="D45" s="25">
        <v>80.680000000000007</v>
      </c>
      <c r="E45" s="25">
        <v>4762.22</v>
      </c>
      <c r="F45" s="27">
        <v>104.47</v>
      </c>
      <c r="G45" s="27">
        <v>84.96</v>
      </c>
      <c r="H45" s="30"/>
    </row>
    <row r="46" spans="2:8" x14ac:dyDescent="0.25">
      <c r="B46" s="23">
        <v>4863</v>
      </c>
      <c r="C46" s="25">
        <v>1.54</v>
      </c>
      <c r="D46" s="25">
        <v>11.95</v>
      </c>
      <c r="E46" s="25">
        <v>4856.2</v>
      </c>
      <c r="F46" s="27">
        <v>105.77</v>
      </c>
      <c r="G46" s="27">
        <v>85.65</v>
      </c>
      <c r="H46" s="30"/>
    </row>
    <row r="47" spans="2:8" x14ac:dyDescent="0.25">
      <c r="B47" s="23">
        <v>5052</v>
      </c>
      <c r="C47" s="25">
        <v>1.23</v>
      </c>
      <c r="D47" s="25">
        <v>301.47000000000003</v>
      </c>
      <c r="E47" s="25">
        <v>5045.16</v>
      </c>
      <c r="F47" s="27">
        <v>109.32</v>
      </c>
      <c r="G47" s="27">
        <v>84.45</v>
      </c>
      <c r="H47" s="30"/>
    </row>
    <row r="48" spans="2:8" x14ac:dyDescent="0.25">
      <c r="B48" s="23">
        <v>5147</v>
      </c>
      <c r="C48" s="25">
        <v>0.91</v>
      </c>
      <c r="D48" s="25">
        <v>313.54000000000002</v>
      </c>
      <c r="E48" s="25">
        <v>5140.1400000000003</v>
      </c>
      <c r="F48" s="27">
        <v>110.37</v>
      </c>
      <c r="G48" s="27">
        <v>83.03</v>
      </c>
      <c r="H48" s="30"/>
    </row>
    <row r="49" spans="2:8" x14ac:dyDescent="0.25">
      <c r="B49" s="23">
        <v>5241</v>
      </c>
      <c r="C49" s="25">
        <v>1.01</v>
      </c>
      <c r="D49" s="25">
        <v>320.52999999999997</v>
      </c>
      <c r="E49" s="25">
        <v>5234.13</v>
      </c>
      <c r="F49" s="27">
        <v>111.52</v>
      </c>
      <c r="G49" s="27">
        <v>81.96</v>
      </c>
      <c r="H49" s="30"/>
    </row>
    <row r="50" spans="2:8" x14ac:dyDescent="0.25">
      <c r="B50" s="23">
        <v>5336</v>
      </c>
      <c r="C50" s="25">
        <v>3.64</v>
      </c>
      <c r="D50" s="25">
        <v>355.95</v>
      </c>
      <c r="E50" s="25">
        <v>5329.05</v>
      </c>
      <c r="F50" s="27">
        <v>115.18</v>
      </c>
      <c r="G50" s="27">
        <v>81.22</v>
      </c>
      <c r="H50" s="30"/>
    </row>
    <row r="51" spans="2:8" x14ac:dyDescent="0.25">
      <c r="B51" s="23">
        <v>5430</v>
      </c>
      <c r="C51" s="25">
        <v>16.22</v>
      </c>
      <c r="D51" s="25">
        <v>3.69</v>
      </c>
      <c r="E51" s="25">
        <v>5421.46</v>
      </c>
      <c r="F51" s="27">
        <v>131.32</v>
      </c>
      <c r="G51" s="27">
        <v>81.849999999999994</v>
      </c>
      <c r="H51" s="30"/>
    </row>
    <row r="52" spans="2:8" x14ac:dyDescent="0.25">
      <c r="B52" s="23">
        <v>5525</v>
      </c>
      <c r="C52" s="25">
        <v>23.3</v>
      </c>
      <c r="D52" s="25">
        <v>2.72</v>
      </c>
      <c r="E52" s="25">
        <v>5510.81</v>
      </c>
      <c r="F52" s="27">
        <v>163.37</v>
      </c>
      <c r="G52" s="27">
        <v>83.6</v>
      </c>
      <c r="H52" s="30"/>
    </row>
    <row r="53" spans="2:8" x14ac:dyDescent="0.25">
      <c r="B53" s="23">
        <v>5619</v>
      </c>
      <c r="C53" s="25">
        <v>27.03</v>
      </c>
      <c r="D53" s="25">
        <v>0.86</v>
      </c>
      <c r="E53" s="25">
        <v>5595.87</v>
      </c>
      <c r="F53" s="27">
        <v>203.31</v>
      </c>
      <c r="G53" s="27">
        <v>84.8</v>
      </c>
      <c r="H53" s="30"/>
    </row>
    <row r="54" spans="2:8" x14ac:dyDescent="0.25">
      <c r="B54" s="23">
        <v>5713</v>
      </c>
      <c r="C54" s="25">
        <v>31.12</v>
      </c>
      <c r="D54" s="25">
        <v>355.25</v>
      </c>
      <c r="E54" s="25">
        <v>5678.02</v>
      </c>
      <c r="F54" s="27">
        <v>248.9</v>
      </c>
      <c r="G54" s="27">
        <v>83.11</v>
      </c>
      <c r="H54" s="30"/>
    </row>
    <row r="55" spans="2:8" x14ac:dyDescent="0.25">
      <c r="B55" s="23">
        <v>5808</v>
      </c>
      <c r="C55" s="25">
        <v>35.340000000000003</v>
      </c>
      <c r="D55" s="25">
        <v>355.6</v>
      </c>
      <c r="E55" s="25">
        <v>5757.47</v>
      </c>
      <c r="F55" s="27">
        <v>300.79000000000002</v>
      </c>
      <c r="G55" s="27">
        <v>78.97</v>
      </c>
      <c r="H55" s="30"/>
    </row>
    <row r="56" spans="2:8" x14ac:dyDescent="0.25">
      <c r="B56" s="23">
        <v>5903</v>
      </c>
      <c r="C56" s="25">
        <v>43.47</v>
      </c>
      <c r="D56" s="25">
        <v>0.08</v>
      </c>
      <c r="E56" s="25">
        <v>5830.83</v>
      </c>
      <c r="F56" s="27">
        <v>360.97</v>
      </c>
      <c r="G56" s="27">
        <v>76.900000000000006</v>
      </c>
      <c r="H56" s="30"/>
    </row>
    <row r="57" spans="2:8" x14ac:dyDescent="0.25">
      <c r="B57" s="23">
        <v>5998</v>
      </c>
      <c r="C57" s="25">
        <v>55.16</v>
      </c>
      <c r="D57" s="25">
        <v>358.41</v>
      </c>
      <c r="E57" s="25">
        <v>5892.65</v>
      </c>
      <c r="F57" s="27">
        <v>432.88</v>
      </c>
      <c r="G57" s="27">
        <v>75.86</v>
      </c>
      <c r="H57" s="30"/>
    </row>
    <row r="58" spans="2:8" x14ac:dyDescent="0.25">
      <c r="B58" s="23">
        <v>6092</v>
      </c>
      <c r="C58" s="25">
        <v>59.16</v>
      </c>
      <c r="D58" s="25">
        <v>357.62</v>
      </c>
      <c r="E58" s="25">
        <v>5943.62</v>
      </c>
      <c r="F58" s="27">
        <v>511.79</v>
      </c>
      <c r="G58" s="27">
        <v>73.12</v>
      </c>
      <c r="H58" s="30"/>
    </row>
    <row r="59" spans="2:8" x14ac:dyDescent="0.25">
      <c r="B59" s="23">
        <v>6186</v>
      </c>
      <c r="C59" s="25">
        <v>65.010000000000005</v>
      </c>
      <c r="D59" s="25">
        <v>357.54</v>
      </c>
      <c r="E59" s="25">
        <v>5987.61</v>
      </c>
      <c r="F59" s="27">
        <v>594.74</v>
      </c>
      <c r="G59" s="27">
        <v>69.61</v>
      </c>
      <c r="H59" s="30"/>
    </row>
    <row r="60" spans="2:8" x14ac:dyDescent="0.25">
      <c r="B60" s="23">
        <v>6281</v>
      </c>
      <c r="C60" s="25">
        <v>70.099999999999994</v>
      </c>
      <c r="D60" s="25">
        <v>358.06</v>
      </c>
      <c r="E60" s="25">
        <v>6023.87</v>
      </c>
      <c r="F60" s="27">
        <v>682.45</v>
      </c>
      <c r="G60" s="27">
        <v>66.25</v>
      </c>
      <c r="H60" s="30"/>
    </row>
    <row r="61" spans="2:8" x14ac:dyDescent="0.25">
      <c r="B61" s="23">
        <v>6384</v>
      </c>
      <c r="C61" s="25">
        <v>79.16</v>
      </c>
      <c r="D61" s="25">
        <v>358.59</v>
      </c>
      <c r="E61" s="25">
        <v>6051.14</v>
      </c>
      <c r="F61" s="27">
        <v>781.62</v>
      </c>
      <c r="G61" s="27">
        <v>63.36</v>
      </c>
      <c r="H61" s="30"/>
    </row>
    <row r="62" spans="2:8" x14ac:dyDescent="0.25">
      <c r="B62" s="23">
        <v>6448</v>
      </c>
      <c r="C62" s="25">
        <v>85.14</v>
      </c>
      <c r="D62" s="25">
        <v>358.33</v>
      </c>
      <c r="E62" s="25">
        <v>6059.88</v>
      </c>
      <c r="F62" s="27">
        <v>844.97</v>
      </c>
      <c r="G62" s="27">
        <v>61.65</v>
      </c>
      <c r="H62" s="30"/>
    </row>
    <row r="63" spans="2:8" x14ac:dyDescent="0.25">
      <c r="B63" s="23">
        <v>6540</v>
      </c>
      <c r="C63" s="25">
        <v>87.08</v>
      </c>
      <c r="D63" s="25">
        <v>358.24</v>
      </c>
      <c r="E63" s="25">
        <v>6066.12</v>
      </c>
      <c r="F63" s="27">
        <v>936.71</v>
      </c>
      <c r="G63" s="27">
        <v>58.91</v>
      </c>
      <c r="H63" s="30"/>
    </row>
    <row r="64" spans="2:8" x14ac:dyDescent="0.25">
      <c r="B64" s="23">
        <v>6633</v>
      </c>
      <c r="C64" s="25">
        <v>90.02</v>
      </c>
      <c r="D64" s="25">
        <v>357.89</v>
      </c>
      <c r="E64" s="25">
        <v>6068.47</v>
      </c>
      <c r="F64" s="27">
        <v>1029.6199999999999</v>
      </c>
      <c r="G64" s="27">
        <v>55.77</v>
      </c>
      <c r="H64" s="30"/>
    </row>
    <row r="65" spans="2:8" x14ac:dyDescent="0.25">
      <c r="B65" s="23">
        <v>6725</v>
      </c>
      <c r="C65" s="25">
        <v>90.2</v>
      </c>
      <c r="D65" s="25">
        <v>357.1</v>
      </c>
      <c r="E65" s="25">
        <v>6068.29</v>
      </c>
      <c r="F65" s="27">
        <v>1121.53</v>
      </c>
      <c r="G65" s="27">
        <v>51.75</v>
      </c>
      <c r="H65" s="30"/>
    </row>
    <row r="66" spans="2:8" x14ac:dyDescent="0.25">
      <c r="B66" s="23">
        <v>6818</v>
      </c>
      <c r="C66" s="25">
        <v>90.42</v>
      </c>
      <c r="D66" s="25">
        <v>357.18</v>
      </c>
      <c r="E66" s="25">
        <v>6067.79</v>
      </c>
      <c r="F66" s="27">
        <v>1214.4100000000001</v>
      </c>
      <c r="G66" s="27">
        <v>47.11</v>
      </c>
      <c r="H66" s="30"/>
    </row>
    <row r="67" spans="2:8" x14ac:dyDescent="0.25">
      <c r="B67" s="23">
        <v>6911</v>
      </c>
      <c r="C67" s="25">
        <v>89.8</v>
      </c>
      <c r="D67" s="25">
        <v>356.13</v>
      </c>
      <c r="E67" s="25">
        <v>6067.61</v>
      </c>
      <c r="F67" s="27">
        <v>1307.25</v>
      </c>
      <c r="G67" s="27">
        <v>41.68</v>
      </c>
      <c r="H67" s="30"/>
    </row>
    <row r="68" spans="2:8" x14ac:dyDescent="0.25">
      <c r="B68" s="23">
        <v>7003</v>
      </c>
      <c r="C68" s="25">
        <v>90.02</v>
      </c>
      <c r="D68" s="25">
        <v>355.95</v>
      </c>
      <c r="E68" s="25">
        <v>6067.76</v>
      </c>
      <c r="F68" s="27">
        <v>1399.03</v>
      </c>
      <c r="G68" s="27">
        <v>35.33</v>
      </c>
      <c r="H68" s="30"/>
    </row>
    <row r="69" spans="2:8" x14ac:dyDescent="0.25">
      <c r="B69" s="23">
        <v>7096</v>
      </c>
      <c r="C69" s="25">
        <v>90.07</v>
      </c>
      <c r="D69" s="25">
        <v>356.66</v>
      </c>
      <c r="E69" s="25">
        <v>6067.68</v>
      </c>
      <c r="F69" s="27">
        <v>1491.84</v>
      </c>
      <c r="G69" s="27">
        <v>29.33</v>
      </c>
      <c r="H69" s="30"/>
    </row>
    <row r="70" spans="2:8" x14ac:dyDescent="0.25">
      <c r="B70" s="23">
        <v>7189</v>
      </c>
      <c r="C70" s="25">
        <v>91.08</v>
      </c>
      <c r="D70" s="25">
        <v>359.12</v>
      </c>
      <c r="E70" s="25">
        <v>6066.75</v>
      </c>
      <c r="F70" s="27">
        <v>1584.76</v>
      </c>
      <c r="G70" s="27">
        <v>25.91</v>
      </c>
      <c r="H70" s="30"/>
    </row>
    <row r="71" spans="2:8" x14ac:dyDescent="0.25">
      <c r="B71" s="23">
        <v>7282</v>
      </c>
      <c r="C71" s="25">
        <v>91.69</v>
      </c>
      <c r="D71" s="25">
        <v>359.47</v>
      </c>
      <c r="E71" s="25">
        <v>6064.5</v>
      </c>
      <c r="F71" s="27">
        <v>1677.73</v>
      </c>
      <c r="G71" s="27">
        <v>24.76</v>
      </c>
      <c r="H71" s="30"/>
    </row>
    <row r="72" spans="2:8" x14ac:dyDescent="0.25">
      <c r="B72" s="23">
        <v>7374</v>
      </c>
      <c r="C72" s="25">
        <v>92</v>
      </c>
      <c r="D72" s="25">
        <v>0.09</v>
      </c>
      <c r="E72" s="25">
        <v>6061.54</v>
      </c>
      <c r="F72" s="27">
        <v>1769.68</v>
      </c>
      <c r="G72" s="27">
        <v>24.41</v>
      </c>
      <c r="H72" s="30"/>
    </row>
    <row r="73" spans="2:8" x14ac:dyDescent="0.25">
      <c r="B73" s="23">
        <v>7467</v>
      </c>
      <c r="C73" s="25">
        <v>91.25</v>
      </c>
      <c r="D73" s="25">
        <v>359.47</v>
      </c>
      <c r="E73" s="25">
        <v>6058.9</v>
      </c>
      <c r="F73" s="27">
        <v>1862.64</v>
      </c>
      <c r="G73" s="27">
        <v>24.05</v>
      </c>
      <c r="H73" s="30"/>
    </row>
    <row r="74" spans="2:8" x14ac:dyDescent="0.25">
      <c r="B74" s="23">
        <v>7559</v>
      </c>
      <c r="C74" s="25">
        <v>89.67</v>
      </c>
      <c r="D74" s="25">
        <v>357.18</v>
      </c>
      <c r="E74" s="25">
        <v>6058.16</v>
      </c>
      <c r="F74" s="27">
        <v>1954.59</v>
      </c>
      <c r="G74" s="27">
        <v>21.37</v>
      </c>
      <c r="H74" s="30"/>
    </row>
    <row r="75" spans="2:8" x14ac:dyDescent="0.25">
      <c r="B75" s="23">
        <v>7654</v>
      </c>
      <c r="C75" s="25">
        <v>89.93</v>
      </c>
      <c r="D75" s="25">
        <v>357.89</v>
      </c>
      <c r="E75" s="25">
        <v>6058.5</v>
      </c>
      <c r="F75" s="27">
        <v>2049.5</v>
      </c>
      <c r="G75" s="27">
        <v>17.28</v>
      </c>
      <c r="H75" s="30"/>
    </row>
    <row r="76" spans="2:8" x14ac:dyDescent="0.25">
      <c r="B76" s="23">
        <v>7843</v>
      </c>
      <c r="C76" s="25">
        <v>91.87</v>
      </c>
      <c r="D76" s="25">
        <v>5.45</v>
      </c>
      <c r="E76" s="25">
        <v>6055.52</v>
      </c>
      <c r="F76" s="27">
        <v>2238.25</v>
      </c>
      <c r="G76" s="27">
        <v>22.78</v>
      </c>
      <c r="H76" s="30"/>
    </row>
    <row r="77" spans="2:8" x14ac:dyDescent="0.25">
      <c r="B77" s="23">
        <v>7937</v>
      </c>
      <c r="C77" s="25">
        <v>91.78</v>
      </c>
      <c r="D77" s="25">
        <v>6.06</v>
      </c>
      <c r="E77" s="25">
        <v>6052.53</v>
      </c>
      <c r="F77" s="27">
        <v>2331.73</v>
      </c>
      <c r="G77" s="27">
        <v>32.200000000000003</v>
      </c>
      <c r="H77" s="30"/>
    </row>
    <row r="78" spans="2:8" x14ac:dyDescent="0.25">
      <c r="B78" s="23">
        <v>8032</v>
      </c>
      <c r="C78" s="25">
        <v>90.46</v>
      </c>
      <c r="D78" s="25">
        <v>3.78</v>
      </c>
      <c r="E78" s="25">
        <v>6050.67</v>
      </c>
      <c r="F78" s="27">
        <v>2426.35</v>
      </c>
      <c r="G78" s="27">
        <v>40.35</v>
      </c>
      <c r="H78" s="30"/>
    </row>
    <row r="79" spans="2:8" x14ac:dyDescent="0.25">
      <c r="B79" s="23">
        <v>8126</v>
      </c>
      <c r="C79" s="25">
        <v>89.4</v>
      </c>
      <c r="D79" s="25">
        <v>0.96</v>
      </c>
      <c r="E79" s="25">
        <v>6050.79</v>
      </c>
      <c r="F79" s="27">
        <v>2520.2600000000002</v>
      </c>
      <c r="G79" s="27">
        <v>44.23</v>
      </c>
      <c r="H79" s="30"/>
    </row>
    <row r="80" spans="2:8" x14ac:dyDescent="0.25">
      <c r="B80" s="23">
        <v>8221</v>
      </c>
      <c r="C80" s="25">
        <v>89.18</v>
      </c>
      <c r="D80" s="25">
        <v>356.21</v>
      </c>
      <c r="E80" s="25">
        <v>6051.96</v>
      </c>
      <c r="F80" s="27">
        <v>2615.1999999999998</v>
      </c>
      <c r="G80" s="27">
        <v>41.89</v>
      </c>
      <c r="H80" s="30"/>
    </row>
    <row r="81" spans="2:8" x14ac:dyDescent="0.25">
      <c r="B81" s="23">
        <v>8315</v>
      </c>
      <c r="C81" s="25">
        <v>88.7</v>
      </c>
      <c r="D81" s="25">
        <v>355.42</v>
      </c>
      <c r="E81" s="25">
        <v>6053.7</v>
      </c>
      <c r="F81" s="27">
        <v>2708.93</v>
      </c>
      <c r="G81" s="27">
        <v>35.03</v>
      </c>
      <c r="H81" s="30"/>
    </row>
    <row r="82" spans="2:8" x14ac:dyDescent="0.25">
      <c r="B82" s="23">
        <v>8410</v>
      </c>
      <c r="C82" s="25">
        <v>88.94</v>
      </c>
      <c r="D82" s="25">
        <v>355.42</v>
      </c>
      <c r="E82" s="25">
        <v>6055.66</v>
      </c>
      <c r="F82" s="27">
        <v>2803.6</v>
      </c>
      <c r="G82" s="27">
        <v>27.44</v>
      </c>
      <c r="H82" s="30"/>
    </row>
    <row r="83" spans="2:8" x14ac:dyDescent="0.25">
      <c r="B83" s="23">
        <v>8505</v>
      </c>
      <c r="C83" s="25">
        <v>88.3</v>
      </c>
      <c r="D83" s="25">
        <v>354.98</v>
      </c>
      <c r="E83" s="25">
        <v>6057.95</v>
      </c>
      <c r="F83" s="27">
        <v>2898.24</v>
      </c>
      <c r="G83" s="27">
        <v>19.5</v>
      </c>
      <c r="H83" s="30"/>
    </row>
    <row r="84" spans="2:8" x14ac:dyDescent="0.25">
      <c r="B84" s="23">
        <v>8694</v>
      </c>
      <c r="C84" s="25">
        <v>89.76</v>
      </c>
      <c r="D84" s="25">
        <v>355.51</v>
      </c>
      <c r="E84" s="25">
        <v>6061.15</v>
      </c>
      <c r="F84" s="27">
        <v>3086.56</v>
      </c>
      <c r="G84" s="27">
        <v>3.83</v>
      </c>
      <c r="H84" s="30"/>
    </row>
    <row r="85" spans="2:8" x14ac:dyDescent="0.25">
      <c r="B85" s="23">
        <v>8789</v>
      </c>
      <c r="C85" s="25">
        <v>89.97</v>
      </c>
      <c r="D85" s="25">
        <v>355.42</v>
      </c>
      <c r="E85" s="25">
        <v>6061.37</v>
      </c>
      <c r="F85" s="27">
        <v>3181.26</v>
      </c>
      <c r="G85" s="27">
        <v>-3.68</v>
      </c>
      <c r="H85" s="30"/>
    </row>
    <row r="86" spans="2:8" x14ac:dyDescent="0.25">
      <c r="B86" s="23">
        <v>8977</v>
      </c>
      <c r="C86" s="25">
        <v>90.23</v>
      </c>
      <c r="D86" s="25">
        <v>354.54</v>
      </c>
      <c r="E86" s="25">
        <v>6061.04</v>
      </c>
      <c r="F86" s="27">
        <v>3368.54</v>
      </c>
      <c r="G86" s="27">
        <v>-20.13</v>
      </c>
      <c r="H86" s="30"/>
    </row>
    <row r="87" spans="2:8" x14ac:dyDescent="0.25">
      <c r="B87" s="23">
        <v>9071</v>
      </c>
      <c r="C87" s="25">
        <v>90.13</v>
      </c>
      <c r="D87" s="25">
        <v>356.82</v>
      </c>
      <c r="E87" s="25">
        <v>6060.75</v>
      </c>
      <c r="F87" s="27">
        <v>3462.27</v>
      </c>
      <c r="G87" s="27">
        <v>-27.21</v>
      </c>
      <c r="H87" s="30"/>
    </row>
    <row r="88" spans="2:8" x14ac:dyDescent="0.25">
      <c r="B88" s="23">
        <v>9261</v>
      </c>
      <c r="C88" s="25">
        <v>90.83</v>
      </c>
      <c r="D88" s="25">
        <v>357.22</v>
      </c>
      <c r="E88" s="25">
        <v>6059.16</v>
      </c>
      <c r="F88" s="27">
        <v>3652</v>
      </c>
      <c r="G88" s="27">
        <v>-37.090000000000003</v>
      </c>
      <c r="H88" s="30"/>
    </row>
    <row r="89" spans="2:8" x14ac:dyDescent="0.25">
      <c r="B89" s="23">
        <v>9355</v>
      </c>
      <c r="C89" s="25">
        <v>90.96</v>
      </c>
      <c r="D89" s="25">
        <v>356.68</v>
      </c>
      <c r="E89" s="25">
        <v>6057.69</v>
      </c>
      <c r="F89" s="27">
        <v>3745.86</v>
      </c>
      <c r="G89" s="27">
        <v>-42.09</v>
      </c>
      <c r="H89" s="30"/>
    </row>
    <row r="90" spans="2:8" x14ac:dyDescent="0.25">
      <c r="B90" s="23">
        <v>9450</v>
      </c>
      <c r="C90" s="25">
        <v>91.17</v>
      </c>
      <c r="D90" s="25">
        <v>356.63</v>
      </c>
      <c r="E90" s="25">
        <v>6055.92</v>
      </c>
      <c r="F90" s="27">
        <v>3840.68</v>
      </c>
      <c r="G90" s="27">
        <v>-47.63</v>
      </c>
      <c r="H90" s="30"/>
    </row>
    <row r="91" spans="2:8" x14ac:dyDescent="0.25">
      <c r="B91" s="23">
        <v>9544</v>
      </c>
      <c r="C91" s="25">
        <v>91.39</v>
      </c>
      <c r="D91" s="25">
        <v>356.1</v>
      </c>
      <c r="E91" s="25">
        <v>6053.82</v>
      </c>
      <c r="F91" s="27">
        <v>3934.46</v>
      </c>
      <c r="G91" s="27">
        <v>-53.59</v>
      </c>
      <c r="H91" s="30"/>
    </row>
    <row r="92" spans="2:8" x14ac:dyDescent="0.25">
      <c r="B92" s="23">
        <v>9638</v>
      </c>
      <c r="C92" s="25">
        <v>90.77</v>
      </c>
      <c r="D92" s="25">
        <v>356.39</v>
      </c>
      <c r="E92" s="25">
        <v>6052.05</v>
      </c>
      <c r="F92" s="27">
        <v>4028.24</v>
      </c>
      <c r="G92" s="27">
        <v>-59.74</v>
      </c>
      <c r="H92" s="30"/>
    </row>
    <row r="93" spans="2:8" x14ac:dyDescent="0.25">
      <c r="B93" s="23">
        <v>9724</v>
      </c>
      <c r="C93" s="25">
        <v>90.9</v>
      </c>
      <c r="D93" s="25">
        <v>356.22</v>
      </c>
      <c r="E93" s="25">
        <v>6050.8</v>
      </c>
      <c r="F93" s="27">
        <v>4114.0600000000004</v>
      </c>
      <c r="G93" s="27">
        <v>-65.28</v>
      </c>
      <c r="H93" s="30"/>
    </row>
    <row r="94" spans="2:8" x14ac:dyDescent="0.25">
      <c r="B94" s="23">
        <v>9818</v>
      </c>
      <c r="C94" s="25">
        <v>92.13</v>
      </c>
      <c r="D94" s="25">
        <v>357.54</v>
      </c>
      <c r="E94" s="25">
        <v>6048.31</v>
      </c>
      <c r="F94" s="27">
        <v>4207.88</v>
      </c>
      <c r="G94" s="27">
        <v>-70.400000000000006</v>
      </c>
      <c r="H94" s="30"/>
    </row>
    <row r="95" spans="2:8" x14ac:dyDescent="0.25">
      <c r="B95" s="23">
        <v>9912</v>
      </c>
      <c r="C95" s="25">
        <v>92</v>
      </c>
      <c r="D95" s="25">
        <v>358.42</v>
      </c>
      <c r="E95" s="25">
        <v>6044.92</v>
      </c>
      <c r="F95" s="27">
        <v>4301.76</v>
      </c>
      <c r="G95" s="27">
        <v>-73.709999999999994</v>
      </c>
      <c r="H95" s="30"/>
    </row>
    <row r="96" spans="2:8" x14ac:dyDescent="0.25">
      <c r="B96" s="23">
        <v>10007</v>
      </c>
      <c r="C96" s="25">
        <v>91.98</v>
      </c>
      <c r="D96" s="25">
        <v>359.17</v>
      </c>
      <c r="E96" s="25">
        <v>6041.63</v>
      </c>
      <c r="F96" s="27">
        <v>4396.68</v>
      </c>
      <c r="G96" s="27">
        <v>-75.709999999999994</v>
      </c>
      <c r="H96" s="30"/>
    </row>
    <row r="97" spans="2:8" x14ac:dyDescent="0.25">
      <c r="B97" s="23">
        <v>10101</v>
      </c>
      <c r="C97" s="25">
        <v>89.87</v>
      </c>
      <c r="D97" s="25">
        <v>359.44</v>
      </c>
      <c r="E97" s="25">
        <v>6040.11</v>
      </c>
      <c r="F97" s="27">
        <v>4490.66</v>
      </c>
      <c r="G97" s="27">
        <v>-76.849999999999994</v>
      </c>
      <c r="H97" s="30"/>
    </row>
    <row r="98" spans="2:8" x14ac:dyDescent="0.25">
      <c r="B98" s="23">
        <v>10196</v>
      </c>
      <c r="C98" s="25">
        <v>89.12</v>
      </c>
      <c r="D98" s="25">
        <v>358.44</v>
      </c>
      <c r="E98" s="25">
        <v>6040.95</v>
      </c>
      <c r="F98" s="27">
        <v>4585.6400000000003</v>
      </c>
      <c r="G98" s="27">
        <v>-78.599999999999994</v>
      </c>
      <c r="H98" s="30"/>
    </row>
    <row r="99" spans="2:8" x14ac:dyDescent="0.25">
      <c r="B99" s="23">
        <v>10290</v>
      </c>
      <c r="C99" s="25">
        <v>87.93</v>
      </c>
      <c r="D99" s="25">
        <v>357.59</v>
      </c>
      <c r="E99" s="25">
        <v>6043.37</v>
      </c>
      <c r="F99" s="27">
        <v>4679.55</v>
      </c>
      <c r="G99" s="27">
        <v>-81.86</v>
      </c>
      <c r="H99" s="30"/>
    </row>
    <row r="100" spans="2:8" x14ac:dyDescent="0.25">
      <c r="B100" s="23">
        <v>10384</v>
      </c>
      <c r="C100" s="25">
        <v>87.33</v>
      </c>
      <c r="D100" s="25">
        <v>356.48</v>
      </c>
      <c r="E100" s="25">
        <v>6047.25</v>
      </c>
      <c r="F100" s="27">
        <v>4773.34</v>
      </c>
      <c r="G100" s="27">
        <v>-86.72</v>
      </c>
      <c r="H100" s="30"/>
    </row>
    <row r="101" spans="2:8" x14ac:dyDescent="0.25">
      <c r="B101" s="23">
        <v>10479</v>
      </c>
      <c r="C101" s="25">
        <v>88.62</v>
      </c>
      <c r="D101" s="25">
        <v>357.28</v>
      </c>
      <c r="E101" s="25">
        <v>6050.61</v>
      </c>
      <c r="F101" s="27">
        <v>4868.13</v>
      </c>
      <c r="G101" s="27">
        <v>-91.88</v>
      </c>
      <c r="H101" s="30"/>
    </row>
    <row r="102" spans="2:8" x14ac:dyDescent="0.25">
      <c r="B102" s="23">
        <v>10573</v>
      </c>
      <c r="C102" s="25">
        <v>89.83</v>
      </c>
      <c r="D102" s="25">
        <v>358.92</v>
      </c>
      <c r="E102" s="25">
        <v>6051.88</v>
      </c>
      <c r="F102" s="27">
        <v>4962.07</v>
      </c>
      <c r="G102" s="27">
        <v>-95</v>
      </c>
      <c r="H102" s="30"/>
    </row>
    <row r="103" spans="2:8" x14ac:dyDescent="0.25">
      <c r="B103" s="23">
        <v>10667</v>
      </c>
      <c r="C103" s="25">
        <v>90.03</v>
      </c>
      <c r="D103" s="25">
        <v>359.36</v>
      </c>
      <c r="E103" s="25">
        <v>6052</v>
      </c>
      <c r="F103" s="27">
        <v>5056.0600000000004</v>
      </c>
      <c r="G103" s="27">
        <v>-96.41</v>
      </c>
      <c r="H103" s="30"/>
    </row>
    <row r="104" spans="2:8" x14ac:dyDescent="0.25">
      <c r="B104" s="23">
        <v>10762</v>
      </c>
      <c r="C104" s="25">
        <v>89.54</v>
      </c>
      <c r="D104" s="25">
        <v>358.87</v>
      </c>
      <c r="E104" s="25">
        <v>6052.35</v>
      </c>
      <c r="F104" s="27">
        <v>5151.05</v>
      </c>
      <c r="G104" s="27">
        <v>-97.88</v>
      </c>
      <c r="H104" s="30"/>
    </row>
    <row r="105" spans="2:8" x14ac:dyDescent="0.25">
      <c r="B105" s="23">
        <v>10856</v>
      </c>
      <c r="C105" s="25">
        <v>88.28</v>
      </c>
      <c r="D105" s="25">
        <v>358.21</v>
      </c>
      <c r="E105" s="25">
        <v>6054.14</v>
      </c>
      <c r="F105" s="27">
        <v>5245</v>
      </c>
      <c r="G105" s="27">
        <v>-100.27</v>
      </c>
      <c r="H105" s="30"/>
    </row>
    <row r="106" spans="2:8" x14ac:dyDescent="0.25">
      <c r="B106" s="23">
        <v>10950</v>
      </c>
      <c r="C106" s="25">
        <v>89.14</v>
      </c>
      <c r="D106" s="25">
        <v>358.22</v>
      </c>
      <c r="E106" s="25">
        <v>6056.26</v>
      </c>
      <c r="F106" s="27">
        <v>5338.93</v>
      </c>
      <c r="G106" s="27">
        <v>-103.2</v>
      </c>
      <c r="H106" s="30"/>
    </row>
    <row r="107" spans="2:8" x14ac:dyDescent="0.25">
      <c r="B107" s="23">
        <v>11045</v>
      </c>
      <c r="C107" s="25">
        <v>89.84</v>
      </c>
      <c r="D107" s="25">
        <v>358.07</v>
      </c>
      <c r="E107" s="25">
        <v>6057.1</v>
      </c>
      <c r="F107" s="27">
        <v>5433.87</v>
      </c>
      <c r="G107" s="27">
        <v>-106.27</v>
      </c>
      <c r="H107" s="30"/>
    </row>
    <row r="108" spans="2:8" x14ac:dyDescent="0.25">
      <c r="B108" s="23">
        <v>11139</v>
      </c>
      <c r="C108" s="25">
        <v>88.7</v>
      </c>
      <c r="D108" s="25">
        <v>356.68</v>
      </c>
      <c r="E108" s="25">
        <v>6058.3</v>
      </c>
      <c r="F108" s="27">
        <v>5527.76</v>
      </c>
      <c r="G108" s="27">
        <v>-110.58</v>
      </c>
      <c r="H108" s="30"/>
    </row>
    <row r="109" spans="2:8" x14ac:dyDescent="0.25">
      <c r="B109" s="23">
        <v>11237</v>
      </c>
      <c r="C109" s="25">
        <v>87.9</v>
      </c>
      <c r="D109" s="25">
        <v>356.6</v>
      </c>
      <c r="E109" s="25">
        <v>6061.21</v>
      </c>
      <c r="F109" s="27">
        <v>5625.55</v>
      </c>
      <c r="G109" s="27">
        <v>-116.32</v>
      </c>
      <c r="H109" s="30"/>
    </row>
    <row r="110" spans="2:8" x14ac:dyDescent="0.25">
      <c r="B110" s="23">
        <v>11297</v>
      </c>
      <c r="C110" s="25">
        <v>87.9</v>
      </c>
      <c r="D110" s="25">
        <v>356.6</v>
      </c>
      <c r="E110" s="25">
        <v>6063.41</v>
      </c>
      <c r="F110" s="27">
        <v>5685.4</v>
      </c>
      <c r="G110" s="27">
        <v>-119.87</v>
      </c>
      <c r="H110" s="30"/>
    </row>
    <row r="111" spans="2:8" x14ac:dyDescent="0.25">
      <c r="B111" s="4"/>
      <c r="C111" s="1"/>
      <c r="D111" s="1"/>
      <c r="E111" s="1"/>
      <c r="F111" s="1"/>
      <c r="G111" s="1"/>
      <c r="H111" s="31"/>
    </row>
    <row r="112" spans="2:8" x14ac:dyDescent="0.25">
      <c r="B112" s="4"/>
      <c r="C112" s="1"/>
      <c r="D112" s="1"/>
      <c r="E112" s="1"/>
      <c r="F112" s="1"/>
      <c r="G112" s="1"/>
      <c r="H112" s="31"/>
    </row>
    <row r="113" spans="2:8" x14ac:dyDescent="0.25">
      <c r="B113" s="4"/>
      <c r="C113" s="1"/>
      <c r="D113" s="1"/>
      <c r="E113" s="1"/>
      <c r="F113" s="1"/>
      <c r="G113" s="1"/>
      <c r="H113" s="31"/>
    </row>
    <row r="114" spans="2:8" x14ac:dyDescent="0.25">
      <c r="B114" s="4"/>
      <c r="C114" s="1"/>
      <c r="D114" s="1"/>
      <c r="E114" s="1"/>
      <c r="F114" s="1"/>
      <c r="G114" s="1"/>
      <c r="H114" s="31"/>
    </row>
    <row r="115" spans="2:8" x14ac:dyDescent="0.25">
      <c r="B115" s="4"/>
      <c r="C115" s="1"/>
      <c r="D115" s="1"/>
      <c r="E115" s="1"/>
      <c r="F115" s="1"/>
      <c r="G115" s="1"/>
      <c r="H115" s="31"/>
    </row>
    <row r="116" spans="2:8" x14ac:dyDescent="0.25">
      <c r="B116" s="4"/>
      <c r="C116" s="1"/>
      <c r="D116" s="1"/>
      <c r="E116" s="1"/>
      <c r="F116" s="1"/>
      <c r="G116" s="1"/>
      <c r="H116" s="31"/>
    </row>
    <row r="117" spans="2:8" x14ac:dyDescent="0.25">
      <c r="B117" s="4"/>
      <c r="C117" s="1"/>
      <c r="D117" s="1"/>
      <c r="E117" s="1"/>
      <c r="F117" s="1"/>
      <c r="G117" s="1"/>
      <c r="H117" s="31"/>
    </row>
    <row r="118" spans="2:8" x14ac:dyDescent="0.25">
      <c r="B118" s="4"/>
      <c r="C118" s="1"/>
      <c r="D118" s="1"/>
      <c r="E118" s="1"/>
      <c r="F118" s="1"/>
      <c r="G118" s="1"/>
      <c r="H118" s="31"/>
    </row>
    <row r="119" spans="2:8" x14ac:dyDescent="0.25">
      <c r="B119" s="4"/>
      <c r="C119" s="1"/>
      <c r="D119" s="1"/>
      <c r="E119" s="1"/>
      <c r="F119" s="1"/>
      <c r="G119" s="1"/>
      <c r="H119" s="31"/>
    </row>
    <row r="120" spans="2:8" x14ac:dyDescent="0.25">
      <c r="B120" s="4"/>
      <c r="C120" s="1"/>
      <c r="D120" s="1"/>
      <c r="E120" s="1"/>
      <c r="F120" s="1"/>
      <c r="G120" s="1"/>
      <c r="H120" s="31"/>
    </row>
    <row r="121" spans="2:8" x14ac:dyDescent="0.25">
      <c r="B121" s="4"/>
      <c r="C121" s="1"/>
      <c r="D121" s="1"/>
      <c r="E121" s="1"/>
      <c r="F121" s="1"/>
      <c r="G121" s="1"/>
      <c r="H121" s="31"/>
    </row>
    <row r="122" spans="2:8" x14ac:dyDescent="0.25">
      <c r="B122" s="4"/>
      <c r="C122" s="1"/>
      <c r="D122" s="1"/>
      <c r="E122" s="1"/>
      <c r="F122" s="1"/>
      <c r="G122" s="1"/>
      <c r="H122" s="31"/>
    </row>
    <row r="123" spans="2:8" x14ac:dyDescent="0.25">
      <c r="B123" s="4"/>
      <c r="C123" s="1"/>
      <c r="D123" s="1"/>
      <c r="E123" s="1"/>
      <c r="F123" s="1"/>
      <c r="G123" s="1"/>
      <c r="H123" s="31"/>
    </row>
    <row r="124" spans="2:8" x14ac:dyDescent="0.25">
      <c r="B124" s="4"/>
      <c r="C124" s="1"/>
      <c r="D124" s="1"/>
      <c r="E124" s="1"/>
      <c r="F124" s="1"/>
      <c r="G124" s="1"/>
      <c r="H124" s="31"/>
    </row>
    <row r="125" spans="2:8" x14ac:dyDescent="0.25">
      <c r="B125" s="4"/>
      <c r="C125" s="1"/>
      <c r="D125" s="1"/>
      <c r="E125" s="1"/>
      <c r="F125" s="1"/>
      <c r="G125" s="1"/>
      <c r="H125" s="31"/>
    </row>
    <row r="126" spans="2:8" x14ac:dyDescent="0.25">
      <c r="B126" s="4"/>
      <c r="C126" s="1"/>
      <c r="D126" s="1"/>
      <c r="E126" s="1"/>
      <c r="F126" s="1"/>
      <c r="G126" s="1"/>
      <c r="H126" s="31"/>
    </row>
    <row r="127" spans="2:8" x14ac:dyDescent="0.25">
      <c r="B127" s="4"/>
      <c r="C127" s="1"/>
      <c r="D127" s="1"/>
      <c r="E127" s="1"/>
      <c r="F127" s="1"/>
      <c r="G127" s="1"/>
      <c r="H127" s="31"/>
    </row>
    <row r="128" spans="2:8" x14ac:dyDescent="0.25">
      <c r="B128" s="4"/>
      <c r="C128" s="1"/>
      <c r="D128" s="1"/>
      <c r="E128" s="1"/>
      <c r="F128" s="1"/>
      <c r="G128" s="1"/>
      <c r="H128" s="31"/>
    </row>
    <row r="129" spans="2:8" x14ac:dyDescent="0.25">
      <c r="B129" s="4"/>
      <c r="C129" s="1"/>
      <c r="D129" s="1"/>
      <c r="E129" s="1"/>
      <c r="F129" s="1"/>
      <c r="G129" s="1"/>
      <c r="H129" s="31"/>
    </row>
    <row r="130" spans="2:8" x14ac:dyDescent="0.25">
      <c r="B130" s="4"/>
      <c r="C130" s="1"/>
      <c r="D130" s="1"/>
      <c r="E130" s="1"/>
      <c r="F130" s="1"/>
      <c r="G130" s="1"/>
      <c r="H130" s="31"/>
    </row>
    <row r="131" spans="2:8" x14ac:dyDescent="0.25">
      <c r="B131" s="4"/>
      <c r="C131" s="1"/>
      <c r="D131" s="1"/>
      <c r="E131" s="1"/>
      <c r="F131" s="1"/>
      <c r="G131" s="1"/>
      <c r="H131" s="31"/>
    </row>
    <row r="132" spans="2:8" x14ac:dyDescent="0.25">
      <c r="B132" s="4"/>
      <c r="C132" s="1"/>
      <c r="D132" s="1"/>
      <c r="E132" s="1"/>
      <c r="F132" s="1"/>
      <c r="G132" s="1"/>
      <c r="H132" s="31"/>
    </row>
    <row r="133" spans="2:8" x14ac:dyDescent="0.25">
      <c r="B133" s="4"/>
      <c r="C133" s="1"/>
      <c r="D133" s="1"/>
      <c r="E133" s="1"/>
      <c r="F133" s="1"/>
      <c r="G133" s="1"/>
      <c r="H133" s="31"/>
    </row>
    <row r="134" spans="2:8" x14ac:dyDescent="0.25">
      <c r="B134" s="4"/>
      <c r="C134" s="1"/>
      <c r="D134" s="1"/>
      <c r="E134" s="1"/>
      <c r="F134" s="1"/>
      <c r="G134" s="1"/>
      <c r="H134" s="31"/>
    </row>
    <row r="135" spans="2:8" x14ac:dyDescent="0.25">
      <c r="B135" s="4"/>
      <c r="C135" s="1"/>
      <c r="D135" s="1"/>
      <c r="E135" s="1"/>
      <c r="F135" s="1"/>
      <c r="G135" s="1"/>
      <c r="H135" s="31"/>
    </row>
    <row r="136" spans="2:8" x14ac:dyDescent="0.25">
      <c r="B136" s="4"/>
      <c r="C136" s="1"/>
      <c r="D136" s="1"/>
      <c r="E136" s="1"/>
      <c r="F136" s="1"/>
      <c r="G136" s="1"/>
      <c r="H136" s="31"/>
    </row>
    <row r="137" spans="2:8" x14ac:dyDescent="0.25">
      <c r="B137" s="4"/>
      <c r="C137" s="1"/>
      <c r="D137" s="1"/>
      <c r="E137" s="1"/>
      <c r="F137" s="1"/>
      <c r="G137" s="1"/>
      <c r="H137" s="31"/>
    </row>
    <row r="138" spans="2:8" x14ac:dyDescent="0.25">
      <c r="B138" s="4"/>
      <c r="C138" s="1"/>
      <c r="D138" s="1"/>
      <c r="E138" s="1"/>
      <c r="F138" s="1"/>
      <c r="G138" s="1"/>
      <c r="H138" s="31"/>
    </row>
    <row r="139" spans="2:8" x14ac:dyDescent="0.25">
      <c r="B139" s="4"/>
      <c r="C139" s="1"/>
      <c r="D139" s="1"/>
      <c r="E139" s="1"/>
      <c r="F139" s="1"/>
      <c r="G139" s="1"/>
      <c r="H139" s="31"/>
    </row>
    <row r="140" spans="2:8" x14ac:dyDescent="0.25">
      <c r="B140" s="4"/>
      <c r="C140" s="1"/>
      <c r="D140" s="1"/>
      <c r="E140" s="1"/>
      <c r="F140" s="1"/>
      <c r="G140" s="1"/>
      <c r="H140" s="31"/>
    </row>
    <row r="141" spans="2:8" x14ac:dyDescent="0.25">
      <c r="B141" s="4"/>
      <c r="C141" s="1"/>
      <c r="D141" s="1"/>
      <c r="E141" s="1"/>
      <c r="F141" s="1"/>
      <c r="G141" s="1"/>
      <c r="H141" s="31"/>
    </row>
    <row r="142" spans="2:8" x14ac:dyDescent="0.25">
      <c r="B142" s="4"/>
      <c r="C142" s="1"/>
      <c r="D142" s="1"/>
      <c r="E142" s="1"/>
      <c r="F142" s="1"/>
      <c r="G142" s="1"/>
      <c r="H142" s="31"/>
    </row>
    <row r="143" spans="2:8" x14ac:dyDescent="0.25">
      <c r="B143" s="4"/>
      <c r="C143" s="1"/>
      <c r="D143" s="1"/>
      <c r="E143" s="1"/>
      <c r="F143" s="1"/>
      <c r="G143" s="1"/>
      <c r="H143" s="31"/>
    </row>
    <row r="144" spans="2:8" x14ac:dyDescent="0.25">
      <c r="B144" s="4"/>
      <c r="C144" s="1"/>
      <c r="D144" s="1"/>
      <c r="E144" s="1"/>
      <c r="F144" s="1"/>
      <c r="G144" s="1"/>
      <c r="H144" s="31"/>
    </row>
    <row r="145" spans="2:8" x14ac:dyDescent="0.25">
      <c r="B145" s="4"/>
      <c r="C145" s="1"/>
      <c r="D145" s="1"/>
      <c r="E145" s="1"/>
      <c r="F145" s="1"/>
      <c r="G145" s="1"/>
      <c r="H145" s="31"/>
    </row>
    <row r="146" spans="2:8" x14ac:dyDescent="0.25">
      <c r="B146" s="4"/>
      <c r="C146" s="1"/>
      <c r="D146" s="1"/>
      <c r="E146" s="1"/>
      <c r="F146" s="1"/>
      <c r="G146" s="1"/>
      <c r="H146" s="31"/>
    </row>
    <row r="147" spans="2:8" x14ac:dyDescent="0.25">
      <c r="B147" s="4"/>
      <c r="C147" s="1"/>
      <c r="D147" s="1"/>
      <c r="E147" s="1"/>
      <c r="F147" s="1"/>
      <c r="G147" s="1"/>
      <c r="H147" s="31"/>
    </row>
    <row r="148" spans="2:8" x14ac:dyDescent="0.25">
      <c r="B148" s="4"/>
      <c r="C148" s="1"/>
      <c r="D148" s="1"/>
      <c r="E148" s="1"/>
      <c r="F148" s="1"/>
      <c r="G148" s="1"/>
      <c r="H148" s="31"/>
    </row>
    <row r="149" spans="2:8" x14ac:dyDescent="0.25">
      <c r="B149" s="4"/>
      <c r="C149" s="1"/>
      <c r="D149" s="1"/>
      <c r="E149" s="1"/>
      <c r="F149" s="1"/>
      <c r="G149" s="1"/>
      <c r="H149" s="31"/>
    </row>
    <row r="150" spans="2:8" x14ac:dyDescent="0.25">
      <c r="B150" s="4"/>
      <c r="C150" s="1"/>
      <c r="D150" s="1"/>
      <c r="E150" s="1"/>
      <c r="F150" s="1"/>
      <c r="G150" s="1"/>
      <c r="H150" s="31"/>
    </row>
    <row r="151" spans="2:8" x14ac:dyDescent="0.25">
      <c r="B151" s="4"/>
      <c r="C151" s="1"/>
      <c r="D151" s="1"/>
      <c r="E151" s="1"/>
      <c r="F151" s="1"/>
      <c r="G151" s="1"/>
      <c r="H151" s="31"/>
    </row>
    <row r="152" spans="2:8" x14ac:dyDescent="0.25">
      <c r="B152" s="4"/>
      <c r="C152" s="1"/>
      <c r="D152" s="1"/>
      <c r="E152" s="1"/>
      <c r="F152" s="1"/>
      <c r="G152" s="1"/>
      <c r="H152" s="31"/>
    </row>
    <row r="153" spans="2:8" x14ac:dyDescent="0.25">
      <c r="B153" s="4"/>
      <c r="C153" s="1"/>
      <c r="D153" s="1"/>
      <c r="E153" s="1"/>
      <c r="F153" s="1"/>
      <c r="G153" s="1"/>
      <c r="H153" s="31"/>
    </row>
    <row r="154" spans="2:8" x14ac:dyDescent="0.25">
      <c r="B154" s="4"/>
      <c r="C154" s="1"/>
      <c r="D154" s="1"/>
      <c r="E154" s="1"/>
      <c r="F154" s="1"/>
      <c r="G154" s="1"/>
      <c r="H154" s="31"/>
    </row>
    <row r="155" spans="2:8" x14ac:dyDescent="0.25">
      <c r="B155" s="4"/>
      <c r="C155" s="1"/>
      <c r="D155" s="1"/>
      <c r="E155" s="1"/>
      <c r="F155" s="1"/>
      <c r="G155" s="1"/>
      <c r="H155" s="31"/>
    </row>
    <row r="156" spans="2:8" x14ac:dyDescent="0.25">
      <c r="B156" s="4"/>
      <c r="C156" s="1"/>
      <c r="D156" s="1"/>
      <c r="E156" s="1"/>
      <c r="F156" s="1"/>
      <c r="G156" s="1"/>
      <c r="H156" s="31"/>
    </row>
    <row r="157" spans="2:8" x14ac:dyDescent="0.25">
      <c r="B157" s="4"/>
      <c r="C157" s="1"/>
      <c r="D157" s="1"/>
      <c r="E157" s="1"/>
      <c r="F157" s="1"/>
      <c r="G157" s="1"/>
      <c r="H157" s="31"/>
    </row>
    <row r="158" spans="2:8" x14ac:dyDescent="0.25">
      <c r="B158" s="4"/>
      <c r="C158" s="1"/>
      <c r="D158" s="1"/>
      <c r="E158" s="1"/>
      <c r="F158" s="1"/>
      <c r="G158" s="1"/>
      <c r="H158" s="31"/>
    </row>
    <row r="159" spans="2:8" x14ac:dyDescent="0.25">
      <c r="B159" s="4"/>
      <c r="C159" s="1"/>
      <c r="D159" s="1"/>
      <c r="E159" s="1"/>
      <c r="F159" s="1"/>
      <c r="G159" s="1"/>
      <c r="H159" s="31"/>
    </row>
    <row r="160" spans="2:8" x14ac:dyDescent="0.25">
      <c r="B160" s="4"/>
      <c r="C160" s="1"/>
      <c r="D160" s="1"/>
      <c r="E160" s="1"/>
      <c r="F160" s="1"/>
      <c r="G160" s="1"/>
      <c r="H160" s="31"/>
    </row>
    <row r="161" spans="2:8" x14ac:dyDescent="0.25">
      <c r="B161" s="4"/>
      <c r="C161" s="1"/>
      <c r="D161" s="1"/>
      <c r="E161" s="1"/>
      <c r="F161" s="1"/>
      <c r="G161" s="1"/>
      <c r="H161" s="31"/>
    </row>
    <row r="162" spans="2:8" x14ac:dyDescent="0.25">
      <c r="B162" s="4"/>
      <c r="C162" s="1"/>
      <c r="D162" s="1"/>
      <c r="E162" s="1"/>
      <c r="F162" s="1"/>
      <c r="G162" s="1"/>
      <c r="H162" s="31"/>
    </row>
    <row r="163" spans="2:8" x14ac:dyDescent="0.25">
      <c r="B163" s="4"/>
      <c r="C163" s="1"/>
      <c r="D163" s="1"/>
      <c r="E163" s="1"/>
      <c r="F163" s="1"/>
      <c r="G163" s="1"/>
      <c r="H163" s="31"/>
    </row>
    <row r="164" spans="2:8" x14ac:dyDescent="0.25">
      <c r="B164" s="4"/>
      <c r="C164" s="1"/>
      <c r="D164" s="1"/>
      <c r="E164" s="1"/>
      <c r="F164" s="1"/>
      <c r="G164" s="1"/>
      <c r="H164" s="31"/>
    </row>
    <row r="165" spans="2:8" x14ac:dyDescent="0.25">
      <c r="B165" s="4"/>
      <c r="C165" s="1"/>
      <c r="D165" s="1"/>
      <c r="E165" s="1"/>
      <c r="F165" s="1"/>
      <c r="G165" s="1"/>
      <c r="H165" s="31"/>
    </row>
    <row r="166" spans="2:8" x14ac:dyDescent="0.25">
      <c r="B166" s="4"/>
      <c r="C166" s="1"/>
      <c r="D166" s="1"/>
      <c r="E166" s="1"/>
      <c r="F166" s="1"/>
      <c r="G166" s="1"/>
      <c r="H166" s="31"/>
    </row>
    <row r="167" spans="2:8" x14ac:dyDescent="0.25">
      <c r="B167" s="4"/>
      <c r="C167" s="1"/>
      <c r="D167" s="1"/>
      <c r="E167" s="1"/>
      <c r="F167" s="1"/>
      <c r="G167" s="1"/>
      <c r="H167" s="31"/>
    </row>
    <row r="168" spans="2:8" x14ac:dyDescent="0.25">
      <c r="B168" s="4"/>
      <c r="C168" s="1"/>
      <c r="D168" s="1"/>
      <c r="E168" s="1"/>
      <c r="F168" s="1"/>
      <c r="G168" s="1"/>
      <c r="H168" s="31"/>
    </row>
    <row r="169" spans="2:8" x14ac:dyDescent="0.25">
      <c r="B169" s="4"/>
      <c r="C169" s="1"/>
      <c r="D169" s="1"/>
      <c r="E169" s="1"/>
      <c r="F169" s="1"/>
      <c r="G169" s="1"/>
      <c r="H169" s="31"/>
    </row>
    <row r="170" spans="2:8" x14ac:dyDescent="0.25">
      <c r="B170" s="4"/>
      <c r="C170" s="1"/>
      <c r="D170" s="1"/>
      <c r="E170" s="1"/>
      <c r="F170" s="1"/>
      <c r="G170" s="1"/>
      <c r="H170" s="31"/>
    </row>
    <row r="171" spans="2:8" x14ac:dyDescent="0.25">
      <c r="B171" s="4"/>
      <c r="C171" s="1"/>
      <c r="D171" s="1"/>
      <c r="E171" s="1"/>
      <c r="F171" s="1"/>
      <c r="G171" s="1"/>
      <c r="H171" s="31"/>
    </row>
    <row r="172" spans="2:8" x14ac:dyDescent="0.25">
      <c r="B172" s="4"/>
      <c r="C172" s="1"/>
      <c r="D172" s="1"/>
      <c r="E172" s="1"/>
      <c r="F172" s="1"/>
      <c r="G172" s="1"/>
      <c r="H172" s="31"/>
    </row>
    <row r="173" spans="2:8" x14ac:dyDescent="0.25">
      <c r="B173" s="4"/>
      <c r="C173" s="1"/>
      <c r="D173" s="1"/>
      <c r="E173" s="1"/>
      <c r="F173" s="1"/>
      <c r="G173" s="1"/>
      <c r="H173" s="31"/>
    </row>
    <row r="174" spans="2:8" x14ac:dyDescent="0.25">
      <c r="B174" s="4"/>
      <c r="C174" s="1"/>
      <c r="D174" s="1"/>
      <c r="E174" s="1"/>
      <c r="F174" s="1"/>
      <c r="G174" s="1"/>
      <c r="H174" s="31"/>
    </row>
    <row r="175" spans="2:8" x14ac:dyDescent="0.25">
      <c r="B175" s="4"/>
      <c r="C175" s="1"/>
      <c r="D175" s="1"/>
      <c r="E175" s="1"/>
      <c r="F175" s="1"/>
      <c r="G175" s="1"/>
      <c r="H175" s="31"/>
    </row>
    <row r="176" spans="2:8" x14ac:dyDescent="0.25">
      <c r="B176" s="4"/>
      <c r="C176" s="1"/>
      <c r="D176" s="1"/>
      <c r="E176" s="1"/>
      <c r="F176" s="1"/>
      <c r="G176" s="1"/>
      <c r="H176" s="31"/>
    </row>
    <row r="177" spans="2:8" x14ac:dyDescent="0.25">
      <c r="B177" s="4"/>
      <c r="C177" s="1"/>
      <c r="D177" s="1"/>
      <c r="E177" s="1"/>
      <c r="F177" s="1"/>
      <c r="G177" s="1"/>
      <c r="H177" s="31"/>
    </row>
    <row r="178" spans="2:8" x14ac:dyDescent="0.25">
      <c r="B178" s="4"/>
      <c r="C178" s="1"/>
      <c r="D178" s="1"/>
      <c r="E178" s="1"/>
      <c r="F178" s="1"/>
      <c r="G178" s="1"/>
      <c r="H178" s="31"/>
    </row>
    <row r="179" spans="2:8" x14ac:dyDescent="0.25">
      <c r="B179" s="4"/>
      <c r="C179" s="1"/>
      <c r="D179" s="1"/>
      <c r="E179" s="1"/>
      <c r="F179" s="1"/>
      <c r="G179" s="1"/>
      <c r="H179" s="31"/>
    </row>
    <row r="180" spans="2:8" x14ac:dyDescent="0.25">
      <c r="B180" s="4"/>
      <c r="C180" s="1"/>
      <c r="D180" s="1"/>
      <c r="E180" s="1"/>
      <c r="F180" s="1"/>
      <c r="G180" s="1"/>
      <c r="H180" s="31"/>
    </row>
    <row r="181" spans="2:8" x14ac:dyDescent="0.25">
      <c r="B181" s="4"/>
      <c r="C181" s="1"/>
      <c r="D181" s="1"/>
      <c r="E181" s="1"/>
      <c r="F181" s="1"/>
      <c r="G181" s="1"/>
      <c r="H181" s="31"/>
    </row>
    <row r="182" spans="2:8" x14ac:dyDescent="0.25">
      <c r="B182" s="4"/>
      <c r="C182" s="1"/>
      <c r="D182" s="1"/>
      <c r="E182" s="1"/>
      <c r="F182" s="1"/>
      <c r="G182" s="1"/>
      <c r="H182" s="31"/>
    </row>
    <row r="183" spans="2:8" x14ac:dyDescent="0.25">
      <c r="B183" s="4"/>
      <c r="C183" s="1"/>
      <c r="D183" s="1"/>
      <c r="E183" s="1"/>
      <c r="F183" s="1"/>
      <c r="G183" s="1"/>
      <c r="H183" s="31"/>
    </row>
    <row r="184" spans="2:8" x14ac:dyDescent="0.25">
      <c r="B184" s="4"/>
      <c r="C184" s="1"/>
      <c r="D184" s="1"/>
      <c r="E184" s="1"/>
      <c r="F184" s="1"/>
      <c r="G184" s="1"/>
      <c r="H184" s="31"/>
    </row>
    <row r="185" spans="2:8" x14ac:dyDescent="0.25">
      <c r="B185" s="4"/>
      <c r="C185" s="1"/>
      <c r="D185" s="1"/>
      <c r="E185" s="1"/>
      <c r="F185" s="1"/>
      <c r="G185" s="1"/>
      <c r="H185" s="31"/>
    </row>
    <row r="186" spans="2:8" x14ac:dyDescent="0.25">
      <c r="B186" s="4"/>
      <c r="C186" s="1"/>
      <c r="D186" s="1"/>
      <c r="E186" s="1"/>
      <c r="F186" s="1"/>
      <c r="G186" s="1"/>
      <c r="H186" s="31"/>
    </row>
    <row r="187" spans="2:8" x14ac:dyDescent="0.25">
      <c r="B187" s="4"/>
      <c r="C187" s="1"/>
      <c r="D187" s="1"/>
      <c r="E187" s="1"/>
      <c r="F187" s="1"/>
      <c r="G187" s="1"/>
      <c r="H187" s="31"/>
    </row>
    <row r="188" spans="2:8" x14ac:dyDescent="0.25">
      <c r="B188" s="4"/>
      <c r="C188" s="1"/>
      <c r="D188" s="1"/>
      <c r="E188" s="1"/>
      <c r="F188" s="1"/>
      <c r="G188" s="1"/>
      <c r="H188" s="31"/>
    </row>
    <row r="189" spans="2:8" x14ac:dyDescent="0.25">
      <c r="B189" s="4"/>
      <c r="C189" s="1"/>
      <c r="D189" s="1"/>
      <c r="E189" s="1"/>
      <c r="F189" s="1"/>
      <c r="G189" s="1"/>
      <c r="H189" s="31"/>
    </row>
    <row r="190" spans="2:8" x14ac:dyDescent="0.25">
      <c r="B190" s="4"/>
      <c r="C190" s="1"/>
      <c r="D190" s="1"/>
      <c r="E190" s="1"/>
      <c r="F190" s="1"/>
      <c r="G190" s="1"/>
      <c r="H190" s="31"/>
    </row>
    <row r="191" spans="2:8" x14ac:dyDescent="0.25">
      <c r="B191" s="4"/>
      <c r="C191" s="1"/>
      <c r="D191" s="1"/>
      <c r="E191" s="1"/>
      <c r="F191" s="1"/>
      <c r="G191" s="1"/>
      <c r="H191" s="31"/>
    </row>
    <row r="192" spans="2:8" x14ac:dyDescent="0.25">
      <c r="B192" s="4"/>
      <c r="C192" s="1"/>
      <c r="D192" s="1"/>
      <c r="E192" s="1"/>
      <c r="F192" s="1"/>
      <c r="G192" s="1"/>
      <c r="H192" s="31"/>
    </row>
    <row r="193" spans="2:8" x14ac:dyDescent="0.25">
      <c r="B193" s="4"/>
      <c r="C193" s="1"/>
      <c r="D193" s="1"/>
      <c r="E193" s="1"/>
      <c r="F193" s="1"/>
      <c r="G193" s="1"/>
      <c r="H193" s="31"/>
    </row>
    <row r="194" spans="2:8" x14ac:dyDescent="0.25">
      <c r="B194" s="4"/>
      <c r="C194" s="1"/>
      <c r="D194" s="1"/>
      <c r="E194" s="1"/>
      <c r="F194" s="1"/>
      <c r="G194" s="1"/>
      <c r="H194" s="31"/>
    </row>
    <row r="195" spans="2:8" x14ac:dyDescent="0.25">
      <c r="B195" s="4"/>
      <c r="C195" s="1"/>
      <c r="D195" s="1"/>
      <c r="E195" s="1"/>
      <c r="F195" s="1"/>
      <c r="G195" s="1"/>
      <c r="H195" s="31"/>
    </row>
    <row r="196" spans="2:8" x14ac:dyDescent="0.25">
      <c r="B196" s="4"/>
      <c r="C196" s="1"/>
      <c r="D196" s="1"/>
      <c r="E196" s="1"/>
      <c r="F196" s="1"/>
      <c r="G196" s="1"/>
      <c r="H196" s="31"/>
    </row>
    <row r="197" spans="2:8" x14ac:dyDescent="0.25">
      <c r="B197" s="4"/>
      <c r="C197" s="1"/>
      <c r="D197" s="1"/>
      <c r="E197" s="1"/>
      <c r="F197" s="1"/>
      <c r="G197" s="1"/>
      <c r="H197" s="31"/>
    </row>
    <row r="198" spans="2:8" x14ac:dyDescent="0.25">
      <c r="B198" s="4"/>
      <c r="C198" s="1"/>
      <c r="D198" s="1"/>
      <c r="E198" s="1"/>
      <c r="F198" s="1"/>
      <c r="G198" s="1"/>
      <c r="H198" s="31"/>
    </row>
    <row r="199" spans="2:8" x14ac:dyDescent="0.25">
      <c r="B199" s="4"/>
      <c r="C199" s="1"/>
      <c r="D199" s="1"/>
      <c r="E199" s="1"/>
      <c r="F199" s="1"/>
      <c r="G199" s="1"/>
      <c r="H199" s="31"/>
    </row>
    <row r="200" spans="2:8" x14ac:dyDescent="0.25">
      <c r="B200" s="4"/>
      <c r="C200" s="1"/>
      <c r="D200" s="1"/>
      <c r="E200" s="1"/>
      <c r="F200" s="1"/>
      <c r="G200" s="1"/>
      <c r="H200" s="31"/>
    </row>
    <row r="201" spans="2:8" x14ac:dyDescent="0.25">
      <c r="B201" s="4"/>
      <c r="C201" s="1"/>
      <c r="D201" s="1"/>
      <c r="E201" s="1"/>
      <c r="F201" s="1"/>
      <c r="G201" s="1"/>
      <c r="H201" s="31"/>
    </row>
    <row r="202" spans="2:8" x14ac:dyDescent="0.25">
      <c r="B202" s="4"/>
      <c r="C202" s="1"/>
      <c r="D202" s="1"/>
      <c r="E202" s="1"/>
      <c r="F202" s="1"/>
      <c r="G202" s="1"/>
      <c r="H202" s="31"/>
    </row>
    <row r="203" spans="2:8" x14ac:dyDescent="0.25">
      <c r="B203" s="4"/>
      <c r="C203" s="1"/>
      <c r="D203" s="1"/>
      <c r="E203" s="1"/>
      <c r="F203" s="1"/>
      <c r="G203" s="1"/>
      <c r="H203" s="31"/>
    </row>
    <row r="204" spans="2:8" x14ac:dyDescent="0.25">
      <c r="B204" s="4"/>
      <c r="C204" s="1"/>
      <c r="D204" s="1"/>
      <c r="E204" s="1"/>
      <c r="F204" s="1"/>
      <c r="G204" s="1"/>
      <c r="H204" s="31"/>
    </row>
    <row r="205" spans="2:8" x14ac:dyDescent="0.25">
      <c r="B205" s="4"/>
      <c r="C205" s="1"/>
      <c r="D205" s="1"/>
      <c r="E205" s="1"/>
      <c r="F205" s="1"/>
      <c r="G205" s="1"/>
      <c r="H205" s="31"/>
    </row>
    <row r="206" spans="2:8" x14ac:dyDescent="0.25">
      <c r="B206" s="4"/>
      <c r="C206" s="1"/>
      <c r="D206" s="1"/>
      <c r="E206" s="1"/>
      <c r="F206" s="1"/>
      <c r="G206" s="1"/>
      <c r="H206" s="31"/>
    </row>
    <row r="207" spans="2:8" x14ac:dyDescent="0.25">
      <c r="B207" s="4"/>
      <c r="C207" s="1"/>
      <c r="D207" s="1"/>
      <c r="E207" s="1"/>
      <c r="F207" s="1"/>
      <c r="G207" s="1"/>
      <c r="H207" s="31"/>
    </row>
    <row r="208" spans="2:8" x14ac:dyDescent="0.25">
      <c r="B208" s="4"/>
      <c r="C208" s="1"/>
      <c r="D208" s="1"/>
      <c r="E208" s="1"/>
      <c r="F208" s="1"/>
      <c r="G208" s="1"/>
      <c r="H208" s="31"/>
    </row>
    <row r="209" spans="2:8" x14ac:dyDescent="0.25">
      <c r="B209" s="4"/>
      <c r="C209" s="1"/>
      <c r="D209" s="1"/>
      <c r="E209" s="1"/>
      <c r="F209" s="1"/>
      <c r="G209" s="1"/>
      <c r="H209" s="31"/>
    </row>
    <row r="210" spans="2:8" x14ac:dyDescent="0.25">
      <c r="B210" s="4"/>
      <c r="C210" s="1"/>
      <c r="D210" s="1"/>
      <c r="E210" s="1"/>
      <c r="F210" s="1"/>
      <c r="G210" s="1"/>
      <c r="H210" s="31"/>
    </row>
    <row r="211" spans="2:8" x14ac:dyDescent="0.25">
      <c r="B211" s="4"/>
      <c r="C211" s="1"/>
      <c r="D211" s="1"/>
      <c r="E211" s="1"/>
      <c r="F211" s="1"/>
      <c r="G211" s="1"/>
      <c r="H211" s="31"/>
    </row>
    <row r="212" spans="2:8" x14ac:dyDescent="0.25">
      <c r="B212" s="4"/>
      <c r="C212" s="1"/>
      <c r="D212" s="1"/>
      <c r="E212" s="1"/>
      <c r="F212" s="1"/>
      <c r="G212" s="1"/>
      <c r="H212" s="31"/>
    </row>
    <row r="213" spans="2:8" x14ac:dyDescent="0.25">
      <c r="B213" s="4"/>
      <c r="C213" s="1"/>
      <c r="D213" s="1"/>
      <c r="E213" s="1"/>
      <c r="F213" s="1"/>
      <c r="G213" s="1"/>
      <c r="H213" s="31"/>
    </row>
    <row r="214" spans="2:8" x14ac:dyDescent="0.25">
      <c r="B214" s="4"/>
      <c r="C214" s="1"/>
      <c r="D214" s="1"/>
      <c r="E214" s="1"/>
      <c r="F214" s="1"/>
      <c r="G214" s="1"/>
      <c r="H214" s="31"/>
    </row>
    <row r="215" spans="2:8" x14ac:dyDescent="0.25">
      <c r="B215" s="4"/>
      <c r="C215" s="1"/>
      <c r="D215" s="1"/>
      <c r="E215" s="1"/>
      <c r="F215" s="1"/>
      <c r="G215" s="1"/>
      <c r="H215" s="31"/>
    </row>
    <row r="216" spans="2:8" x14ac:dyDescent="0.25">
      <c r="B216" s="4"/>
      <c r="C216" s="1"/>
      <c r="D216" s="1"/>
      <c r="E216" s="1"/>
      <c r="F216" s="1"/>
      <c r="G216" s="1"/>
      <c r="H216" s="31"/>
    </row>
    <row r="217" spans="2:8" x14ac:dyDescent="0.25">
      <c r="B217" s="4"/>
      <c r="C217" s="1"/>
      <c r="D217" s="1"/>
      <c r="E217" s="1"/>
      <c r="F217" s="1"/>
      <c r="G217" s="1"/>
      <c r="H217" s="31"/>
    </row>
    <row r="218" spans="2:8" x14ac:dyDescent="0.25">
      <c r="B218" s="4"/>
      <c r="C218" s="1"/>
      <c r="D218" s="1"/>
      <c r="E218" s="1"/>
      <c r="F218" s="1"/>
      <c r="G218" s="1"/>
      <c r="H218" s="31"/>
    </row>
    <row r="219" spans="2:8" x14ac:dyDescent="0.25">
      <c r="B219" s="4"/>
      <c r="C219" s="1"/>
      <c r="D219" s="1"/>
      <c r="E219" s="1"/>
      <c r="F219" s="1"/>
      <c r="G219" s="1"/>
      <c r="H219" s="31"/>
    </row>
    <row r="220" spans="2:8" x14ac:dyDescent="0.25">
      <c r="B220" s="4"/>
      <c r="C220" s="1"/>
      <c r="D220" s="1"/>
      <c r="E220" s="1"/>
      <c r="F220" s="1"/>
      <c r="G220" s="1"/>
      <c r="H220" s="31"/>
    </row>
    <row r="221" spans="2:8" x14ac:dyDescent="0.25">
      <c r="B221" s="4"/>
      <c r="C221" s="1"/>
      <c r="D221" s="1"/>
      <c r="E221" s="1"/>
      <c r="F221" s="1"/>
      <c r="G221" s="1"/>
      <c r="H221" s="31"/>
    </row>
    <row r="222" spans="2:8" x14ac:dyDescent="0.25">
      <c r="B222" s="4"/>
      <c r="C222" s="1"/>
      <c r="D222" s="1"/>
      <c r="E222" s="1"/>
      <c r="F222" s="1"/>
      <c r="G222" s="1"/>
      <c r="H222" s="31"/>
    </row>
    <row r="223" spans="2:8" x14ac:dyDescent="0.25">
      <c r="B223" s="4"/>
      <c r="C223" s="1"/>
      <c r="D223" s="1"/>
      <c r="E223" s="1"/>
      <c r="F223" s="1"/>
      <c r="G223" s="1"/>
      <c r="H223" s="31"/>
    </row>
    <row r="224" spans="2:8" x14ac:dyDescent="0.25">
      <c r="B224" s="4"/>
      <c r="C224" s="1"/>
      <c r="D224" s="1"/>
      <c r="E224" s="1"/>
      <c r="F224" s="1"/>
      <c r="G224" s="1"/>
      <c r="H224" s="31"/>
    </row>
    <row r="225" spans="2:8" x14ac:dyDescent="0.25">
      <c r="B225" s="4"/>
      <c r="C225" s="1"/>
      <c r="D225" s="1"/>
      <c r="E225" s="1"/>
      <c r="F225" s="1"/>
      <c r="G225" s="1"/>
      <c r="H225" s="31"/>
    </row>
    <row r="226" spans="2:8" x14ac:dyDescent="0.25">
      <c r="B226" s="4"/>
      <c r="C226" s="1"/>
      <c r="D226" s="1"/>
      <c r="E226" s="1"/>
      <c r="F226" s="1"/>
      <c r="G226" s="1"/>
      <c r="H226" s="31"/>
    </row>
    <row r="227" spans="2:8" x14ac:dyDescent="0.25">
      <c r="B227" s="4"/>
      <c r="C227" s="1"/>
      <c r="D227" s="1"/>
      <c r="E227" s="1"/>
      <c r="F227" s="1"/>
      <c r="G227" s="1"/>
      <c r="H227" s="31"/>
    </row>
    <row r="228" spans="2:8" x14ac:dyDescent="0.25">
      <c r="B228" s="4"/>
      <c r="C228" s="1"/>
      <c r="D228" s="1"/>
      <c r="E228" s="1"/>
      <c r="F228" s="1"/>
      <c r="G228" s="1"/>
      <c r="H228" s="31"/>
    </row>
    <row r="229" spans="2:8" x14ac:dyDescent="0.25">
      <c r="B229" s="4"/>
      <c r="C229" s="1"/>
      <c r="D229" s="1"/>
      <c r="E229" s="1"/>
      <c r="F229" s="1"/>
      <c r="G229" s="1"/>
      <c r="H229" s="31"/>
    </row>
    <row r="230" spans="2:8" x14ac:dyDescent="0.25">
      <c r="B230" s="4"/>
      <c r="C230" s="1"/>
      <c r="D230" s="1"/>
      <c r="E230" s="1"/>
      <c r="F230" s="1"/>
      <c r="G230" s="1"/>
      <c r="H230" s="31"/>
    </row>
    <row r="231" spans="2:8" x14ac:dyDescent="0.25">
      <c r="B231" s="4"/>
      <c r="C231" s="1"/>
      <c r="D231" s="1"/>
      <c r="E231" s="1"/>
      <c r="F231" s="1"/>
      <c r="G231" s="1"/>
      <c r="H231" s="31"/>
    </row>
    <row r="232" spans="2:8" x14ac:dyDescent="0.25">
      <c r="B232" s="4"/>
      <c r="C232" s="1"/>
      <c r="D232" s="1"/>
      <c r="E232" s="1"/>
      <c r="F232" s="1"/>
      <c r="G232" s="1"/>
      <c r="H232" s="31"/>
    </row>
    <row r="233" spans="2:8" x14ac:dyDescent="0.25">
      <c r="B233" s="4"/>
      <c r="C233" s="1"/>
      <c r="D233" s="1"/>
      <c r="E233" s="1"/>
      <c r="F233" s="1"/>
      <c r="G233" s="1"/>
      <c r="H233" s="31"/>
    </row>
    <row r="234" spans="2:8" x14ac:dyDescent="0.25">
      <c r="B234" s="4"/>
      <c r="C234" s="1"/>
      <c r="D234" s="1"/>
      <c r="E234" s="1"/>
      <c r="F234" s="1"/>
      <c r="G234" s="1"/>
      <c r="H234" s="31"/>
    </row>
    <row r="235" spans="2:8" x14ac:dyDescent="0.25">
      <c r="B235" s="4"/>
      <c r="C235" s="1"/>
      <c r="D235" s="1"/>
      <c r="E235" s="1"/>
      <c r="F235" s="1"/>
      <c r="G235" s="1"/>
      <c r="H235" s="31"/>
    </row>
    <row r="236" spans="2:8" x14ac:dyDescent="0.25">
      <c r="B236" s="4"/>
      <c r="C236" s="1"/>
      <c r="D236" s="1"/>
      <c r="E236" s="1"/>
      <c r="F236" s="1"/>
      <c r="G236" s="1"/>
      <c r="H236" s="31"/>
    </row>
    <row r="237" spans="2:8" x14ac:dyDescent="0.25">
      <c r="B237" s="4"/>
      <c r="C237" s="1"/>
      <c r="D237" s="1"/>
      <c r="E237" s="1"/>
      <c r="F237" s="1"/>
      <c r="G237" s="1"/>
      <c r="H237" s="31"/>
    </row>
    <row r="238" spans="2:8" x14ac:dyDescent="0.25">
      <c r="B238" s="4"/>
      <c r="C238" s="1"/>
      <c r="D238" s="1"/>
      <c r="E238" s="1"/>
      <c r="F238" s="1"/>
      <c r="G238" s="1"/>
      <c r="H238" s="31"/>
    </row>
    <row r="239" spans="2:8" x14ac:dyDescent="0.25">
      <c r="B239" s="4"/>
      <c r="C239" s="1"/>
      <c r="D239" s="1"/>
      <c r="E239" s="1"/>
      <c r="F239" s="1"/>
      <c r="G239" s="1"/>
      <c r="H239" s="31"/>
    </row>
    <row r="240" spans="2:8" x14ac:dyDescent="0.25">
      <c r="B240" s="4"/>
      <c r="C240" s="1"/>
      <c r="D240" s="1"/>
      <c r="E240" s="1"/>
      <c r="F240" s="1"/>
      <c r="G240" s="1"/>
      <c r="H240" s="31"/>
    </row>
    <row r="241" spans="2:8" x14ac:dyDescent="0.25">
      <c r="B241" s="4"/>
      <c r="C241" s="1"/>
      <c r="D241" s="1"/>
      <c r="E241" s="1"/>
      <c r="F241" s="1"/>
      <c r="G241" s="1"/>
      <c r="H241" s="31"/>
    </row>
    <row r="242" spans="2:8" x14ac:dyDescent="0.25">
      <c r="B242" s="4"/>
      <c r="C242" s="1"/>
      <c r="D242" s="1"/>
      <c r="E242" s="1"/>
      <c r="F242" s="1"/>
      <c r="G242" s="1"/>
      <c r="H242" s="31"/>
    </row>
    <row r="243" spans="2:8" x14ac:dyDescent="0.25">
      <c r="B243" s="4"/>
      <c r="C243" s="1"/>
      <c r="D243" s="1"/>
      <c r="E243" s="1"/>
      <c r="F243" s="1"/>
      <c r="G243" s="1"/>
      <c r="H243" s="31"/>
    </row>
    <row r="244" spans="2:8" x14ac:dyDescent="0.25">
      <c r="B244" s="4"/>
      <c r="C244" s="1"/>
      <c r="D244" s="1"/>
      <c r="E244" s="1"/>
      <c r="F244" s="1"/>
      <c r="G244" s="1"/>
      <c r="H244" s="31"/>
    </row>
    <row r="245" spans="2:8" x14ac:dyDescent="0.25">
      <c r="B245" s="4"/>
      <c r="C245" s="1"/>
      <c r="D245" s="1"/>
      <c r="E245" s="1"/>
      <c r="F245" s="1"/>
      <c r="G245" s="1"/>
      <c r="H245" s="31"/>
    </row>
    <row r="246" spans="2:8" x14ac:dyDescent="0.25">
      <c r="B246" s="4"/>
      <c r="C246" s="1"/>
      <c r="D246" s="1"/>
      <c r="E246" s="1"/>
      <c r="F246" s="1"/>
      <c r="G246" s="1"/>
      <c r="H246" s="31"/>
    </row>
    <row r="247" spans="2:8" x14ac:dyDescent="0.25">
      <c r="B247" s="4"/>
      <c r="C247" s="1"/>
      <c r="D247" s="1"/>
      <c r="E247" s="1"/>
      <c r="F247" s="1"/>
      <c r="G247" s="1"/>
      <c r="H247" s="31"/>
    </row>
    <row r="248" spans="2:8" x14ac:dyDescent="0.25">
      <c r="B248" s="4"/>
      <c r="C248" s="1"/>
      <c r="D248" s="1"/>
      <c r="E248" s="1"/>
      <c r="F248" s="1"/>
      <c r="G248" s="1"/>
      <c r="H248" s="31"/>
    </row>
    <row r="249" spans="2:8" x14ac:dyDescent="0.25">
      <c r="B249" s="4"/>
      <c r="C249" s="1"/>
      <c r="D249" s="1"/>
      <c r="E249" s="1"/>
      <c r="F249" s="1"/>
      <c r="G249" s="1"/>
      <c r="H249" s="31"/>
    </row>
    <row r="250" spans="2:8" x14ac:dyDescent="0.25">
      <c r="B250" s="4"/>
      <c r="C250" s="1"/>
      <c r="D250" s="1"/>
      <c r="E250" s="1"/>
      <c r="F250" s="1"/>
      <c r="G250" s="1"/>
      <c r="H250" s="31"/>
    </row>
    <row r="251" spans="2:8" x14ac:dyDescent="0.25">
      <c r="B251" s="4"/>
      <c r="C251" s="1"/>
      <c r="D251" s="1"/>
      <c r="E251" s="1"/>
      <c r="F251" s="1"/>
      <c r="G251" s="1"/>
      <c r="H251" s="31"/>
    </row>
    <row r="252" spans="2:8" x14ac:dyDescent="0.25">
      <c r="B252" s="4"/>
      <c r="C252" s="1"/>
      <c r="D252" s="1"/>
      <c r="E252" s="1"/>
      <c r="F252" s="1"/>
      <c r="G252" s="1"/>
      <c r="H252" s="31"/>
    </row>
    <row r="253" spans="2:8" x14ac:dyDescent="0.25">
      <c r="B253" s="4"/>
      <c r="C253" s="1"/>
      <c r="D253" s="1"/>
      <c r="E253" s="1"/>
      <c r="F253" s="1"/>
      <c r="G253" s="1"/>
      <c r="H253" s="31"/>
    </row>
    <row r="254" spans="2:8" x14ac:dyDescent="0.25">
      <c r="B254" s="4"/>
      <c r="C254" s="1"/>
      <c r="D254" s="1"/>
      <c r="E254" s="1"/>
      <c r="F254" s="1"/>
      <c r="G254" s="1"/>
      <c r="H254" s="3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Data</vt:lpstr>
      <vt:lpstr>Lookup</vt:lpstr>
      <vt:lpstr>Sheet1!Christine_LC27_765_Final_Survey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IT</cp:lastModifiedBy>
  <cp:lastPrinted>2012-08-03T22:17:27Z</cp:lastPrinted>
  <dcterms:created xsi:type="dcterms:W3CDTF">2011-12-15T17:38:24Z</dcterms:created>
  <dcterms:modified xsi:type="dcterms:W3CDTF">2015-09-09T20:04:55Z</dcterms:modified>
</cp:coreProperties>
</file>