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75" windowWidth="28515" windowHeight="12300"/>
  </bookViews>
  <sheets>
    <sheet name="2015" sheetId="1" r:id="rId1"/>
    <sheet name="Sheet2" sheetId="2" r:id="rId2"/>
    <sheet name="Sheet3" sheetId="3" r:id="rId3"/>
  </sheets>
  <definedNames>
    <definedName name="_xlnm.Print_Area" localSheetId="0">'2015'!$S$2:$AN$58</definedName>
  </definedNames>
  <calcPr calcId="125725"/>
</workbook>
</file>

<file path=xl/calcChain.xml><?xml version="1.0" encoding="utf-8"?>
<calcChain xmlns="http://schemas.openxmlformats.org/spreadsheetml/2006/main">
  <c r="AH57" i="1"/>
  <c r="AJ56"/>
  <c r="AJ55"/>
  <c r="AJ54"/>
  <c r="AJ53"/>
  <c r="AJ52"/>
  <c r="AJ51"/>
  <c r="AJ50"/>
  <c r="AJ49"/>
  <c r="AJ48"/>
  <c r="AJ47"/>
  <c r="AJ46"/>
  <c r="AJ45"/>
  <c r="AJ44"/>
  <c r="AJ43"/>
  <c r="AJ42"/>
  <c r="AJ41"/>
  <c r="AJ40"/>
  <c r="AJ39"/>
  <c r="AJ38"/>
  <c r="AJ27"/>
  <c r="AJ26"/>
  <c r="AJ25"/>
  <c r="AJ16"/>
  <c r="AT57" i="2"/>
  <c r="AT56"/>
  <c r="AE56"/>
  <c r="AT55"/>
  <c r="AE55"/>
  <c r="AT54"/>
  <c r="AE54"/>
  <c r="AT53"/>
  <c r="AE53"/>
  <c r="AT52"/>
  <c r="AE52"/>
  <c r="AT51"/>
  <c r="AE51"/>
  <c r="AT50"/>
  <c r="AE50"/>
  <c r="AT49"/>
  <c r="AE49"/>
  <c r="AT48"/>
  <c r="AE48"/>
  <c r="AT47"/>
  <c r="AE47"/>
  <c r="AT46"/>
  <c r="AE46"/>
  <c r="AT45"/>
  <c r="AE45"/>
  <c r="AT44"/>
  <c r="AE44"/>
  <c r="AT43"/>
  <c r="AE43"/>
  <c r="AT42"/>
  <c r="AE42"/>
  <c r="AT41"/>
  <c r="AE41"/>
  <c r="AT40"/>
  <c r="AE40"/>
  <c r="AT39"/>
  <c r="AE39"/>
  <c r="AT38"/>
  <c r="AE38"/>
  <c r="AT37"/>
  <c r="AE37"/>
  <c r="AT36"/>
  <c r="AE36"/>
  <c r="AT35"/>
  <c r="AE35"/>
  <c r="AT34"/>
  <c r="AE34"/>
  <c r="AT33"/>
  <c r="AE33"/>
  <c r="AT32"/>
  <c r="AE32"/>
  <c r="AT31"/>
  <c r="AE31"/>
  <c r="AT30"/>
  <c r="AE30"/>
  <c r="AT29"/>
  <c r="AE29"/>
  <c r="AT28"/>
  <c r="AE28"/>
  <c r="AT27"/>
  <c r="AE27"/>
  <c r="AT26"/>
  <c r="AE26"/>
  <c r="AT25"/>
  <c r="AE25"/>
  <c r="AT24"/>
  <c r="AE24"/>
  <c r="AT23"/>
  <c r="AE23"/>
  <c r="AT22"/>
  <c r="AE22"/>
  <c r="AT21"/>
  <c r="AE21"/>
  <c r="AT20"/>
  <c r="AE20"/>
  <c r="AT19"/>
  <c r="AE19"/>
  <c r="AT18"/>
  <c r="AE18"/>
  <c r="AT17"/>
  <c r="AE17"/>
  <c r="AT16"/>
  <c r="AE16"/>
  <c r="AT15"/>
  <c r="AE15"/>
  <c r="AT14"/>
  <c r="AE14"/>
  <c r="AT13"/>
  <c r="AE13"/>
  <c r="AT12"/>
  <c r="AE12"/>
  <c r="AT11"/>
  <c r="AE11"/>
  <c r="AT10"/>
  <c r="AE10"/>
  <c r="AT9"/>
  <c r="AE9"/>
  <c r="AT8"/>
  <c r="AE8"/>
  <c r="AT7"/>
  <c r="AE7"/>
  <c r="AT6"/>
  <c r="AE6"/>
  <c r="AT5"/>
  <c r="AE5"/>
  <c r="AT4"/>
  <c r="AE4"/>
  <c r="AT3"/>
  <c r="AE3"/>
  <c r="P3"/>
  <c r="AJ37" i="1"/>
  <c r="AJ36"/>
  <c r="AJ35"/>
  <c r="AJ34"/>
  <c r="AJ33"/>
  <c r="AJ32"/>
  <c r="AJ31"/>
  <c r="AJ30"/>
  <c r="AJ29"/>
  <c r="AJ28"/>
  <c r="AJ24"/>
  <c r="AJ23"/>
  <c r="AJ22"/>
  <c r="AJ21"/>
  <c r="AJ20"/>
  <c r="AJ19"/>
  <c r="AJ18"/>
  <c r="AJ17"/>
  <c r="AJ15"/>
  <c r="AJ14"/>
  <c r="AJ13"/>
  <c r="AJ12"/>
  <c r="AJ11"/>
  <c r="AJ10"/>
  <c r="AJ9"/>
  <c r="AJ8"/>
  <c r="AJ7"/>
  <c r="AJ6"/>
  <c r="AJ5"/>
  <c r="AJ4"/>
  <c r="AJ3"/>
</calcChain>
</file>

<file path=xl/sharedStrings.xml><?xml version="1.0" encoding="utf-8"?>
<sst xmlns="http://schemas.openxmlformats.org/spreadsheetml/2006/main" count="1239" uniqueCount="166">
  <si>
    <t>12706 Shiloh Rd</t>
  </si>
  <si>
    <t>GREELEY</t>
  </si>
  <si>
    <t>CO</t>
  </si>
  <si>
    <t>330-7034</t>
  </si>
  <si>
    <t>686-5941</t>
  </si>
  <si>
    <t>N</t>
  </si>
  <si>
    <t>CHURCH 1</t>
  </si>
  <si>
    <t>NBRR</t>
  </si>
  <si>
    <t>PR</t>
  </si>
  <si>
    <t>SWNE</t>
  </si>
  <si>
    <t>3S</t>
  </si>
  <si>
    <t>51W</t>
  </si>
  <si>
    <t>P</t>
  </si>
  <si>
    <t>ROBIN SMITH</t>
  </si>
  <si>
    <t>Y</t>
  </si>
  <si>
    <t>SECRETARY</t>
  </si>
  <si>
    <t>CHURCH 2</t>
  </si>
  <si>
    <t>SENE</t>
  </si>
  <si>
    <t>CHURCH 3</t>
  </si>
  <si>
    <t>NENE</t>
  </si>
  <si>
    <t>CHURCH 4</t>
  </si>
  <si>
    <t>NWNE</t>
  </si>
  <si>
    <t>DAISY 21C-29349</t>
  </si>
  <si>
    <t>NENW</t>
  </si>
  <si>
    <t>49W</t>
  </si>
  <si>
    <t>HICKERT 24-949</t>
  </si>
  <si>
    <t>SESW</t>
  </si>
  <si>
    <t>HICKERT 24A-8349</t>
  </si>
  <si>
    <t>HICKERT 32A-17349</t>
  </si>
  <si>
    <t>HICKERT 33-20349</t>
  </si>
  <si>
    <t>NESE</t>
  </si>
  <si>
    <t>HICKERT 41C-18349</t>
  </si>
  <si>
    <t>YAKUTAT 31-33349</t>
  </si>
  <si>
    <t>YOUNG 12-11350</t>
  </si>
  <si>
    <t>SWNW</t>
  </si>
  <si>
    <t>50W</t>
  </si>
  <si>
    <t>SHEDD 11-6350</t>
  </si>
  <si>
    <t>NWNW</t>
  </si>
  <si>
    <t>Yuma State 43-36</t>
  </si>
  <si>
    <t>3N</t>
  </si>
  <si>
    <t>48W</t>
  </si>
  <si>
    <t>Yuma State 44-36</t>
  </si>
  <si>
    <t>SESE</t>
  </si>
  <si>
    <t>Yuma State 32-36</t>
  </si>
  <si>
    <t>Yuma State 33-36</t>
  </si>
  <si>
    <t>NWSE</t>
  </si>
  <si>
    <t>Yuma State 42-36</t>
  </si>
  <si>
    <t>Yuma State 21-36</t>
  </si>
  <si>
    <t>Yuma State 12-36</t>
  </si>
  <si>
    <t>Yuma State 23-36</t>
  </si>
  <si>
    <t>NESW</t>
  </si>
  <si>
    <t>Peters-Spellman #11-35</t>
  </si>
  <si>
    <t>Kirchenschlager #13-28</t>
  </si>
  <si>
    <t>NWSW</t>
  </si>
  <si>
    <t>1N</t>
  </si>
  <si>
    <t>Riley 21-21</t>
  </si>
  <si>
    <t>2N</t>
  </si>
  <si>
    <t xml:space="preserve"> </t>
  </si>
  <si>
    <t>Yuma State 23-16</t>
  </si>
  <si>
    <t>Yuma State 24-16</t>
  </si>
  <si>
    <t>Yuma State 32-16</t>
  </si>
  <si>
    <t>Yuma State 42-16</t>
  </si>
  <si>
    <t>Kirchenschlager #24-28</t>
  </si>
  <si>
    <t>Kirchenschlager #12-28</t>
  </si>
  <si>
    <t>Fletcher #14-26</t>
  </si>
  <si>
    <t>SWSW</t>
  </si>
  <si>
    <t>Lillich 1</t>
  </si>
  <si>
    <t>Burns</t>
  </si>
  <si>
    <t>2S</t>
  </si>
  <si>
    <t>Spear-Axsom44-20</t>
  </si>
  <si>
    <t>Dapper-Young 21-34</t>
  </si>
  <si>
    <t>ABARR-CHRISTIANSON 13-12</t>
  </si>
  <si>
    <t>ABARR-CHRISTIANSON 22-12</t>
  </si>
  <si>
    <t>SENW</t>
  </si>
  <si>
    <t>ABARR-CHRISTIANSON 41-2</t>
  </si>
  <si>
    <t>ABARR-CHRISTIANSON 44-2</t>
  </si>
  <si>
    <t>LONGKNIFE 23-28</t>
  </si>
  <si>
    <t>LONGKNIFE 12-29</t>
  </si>
  <si>
    <t>LONGKNIFE 21-32</t>
  </si>
  <si>
    <t>LONGKNIFE 23-29</t>
  </si>
  <si>
    <t>LONGKNIFE 24-29</t>
  </si>
  <si>
    <t>LONGKNIFE 34-30</t>
  </si>
  <si>
    <t>SWSE</t>
  </si>
  <si>
    <t>LONGKNIFE 43-30</t>
  </si>
  <si>
    <t>LONGKNIFE 21-31</t>
  </si>
  <si>
    <t>LONGKNIFE 34-31</t>
  </si>
  <si>
    <t>LONGKNIFE 41-31</t>
  </si>
  <si>
    <t>LONGKNIFE 42-31</t>
  </si>
  <si>
    <t>LONGKNIFE 43-31</t>
  </si>
  <si>
    <t>Christian-Niobrara 31-12</t>
  </si>
  <si>
    <t>Christian-Niobrara 21-12</t>
  </si>
  <si>
    <t>SMKH</t>
  </si>
  <si>
    <t>Christian-Niobrara 41-12</t>
  </si>
  <si>
    <t>Hillman 35-1</t>
  </si>
  <si>
    <t>SMITH ENERGY LLC</t>
  </si>
  <si>
    <t>Oil Prod.</t>
  </si>
  <si>
    <t>Jan</t>
  </si>
  <si>
    <t>FEB</t>
  </si>
  <si>
    <t>MAR</t>
  </si>
  <si>
    <t>APR</t>
  </si>
  <si>
    <t>MAY</t>
  </si>
  <si>
    <t>JUNE</t>
  </si>
  <si>
    <t>JULY</t>
  </si>
  <si>
    <t>AUG</t>
  </si>
  <si>
    <t>SEPT</t>
  </si>
  <si>
    <t>OCT</t>
  </si>
  <si>
    <t>NOV</t>
  </si>
  <si>
    <t>DEC</t>
  </si>
  <si>
    <t>TOTAL</t>
  </si>
  <si>
    <t>water</t>
  </si>
  <si>
    <t xml:space="preserve">days producing </t>
  </si>
  <si>
    <t>jan</t>
  </si>
  <si>
    <t>JSND</t>
  </si>
  <si>
    <t>State 31-22</t>
  </si>
  <si>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</si>
  <si>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</si>
  <si>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</si>
  <si>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</si>
  <si>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</si>
  <si>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</si>
  <si>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</si>
  <si>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</si>
  <si>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</si>
  <si>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</si>
  <si>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</si>
  <si>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</si>
  <si>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</si>
  <si>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</si>
  <si>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API COUNTY</t>
  </si>
  <si>
    <t>API SEQ</t>
  </si>
  <si>
    <t>`API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</si>
  <si>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</si>
  <si>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</si>
  <si>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</si>
  <si>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</si>
  <si>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</si>
  <si>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</si>
  <si>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</si>
  <si>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</si>
  <si>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</si>
  <si>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</si>
  <si>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</si>
  <si>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</si>
  <si>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</si>
  <si>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</si>
  <si>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</si>
  <si>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</si>
  <si>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</si>
  <si>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</si>
  <si>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</si>
  <si>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</si>
  <si>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</si>
  <si>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</si>
  <si>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</si>
  <si>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</si>
  <si>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</si>
  <si>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</si>
  <si>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</si>
  <si>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</si>
  <si>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</si>
  <si>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</si>
  <si>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Friend State</t>
  </si>
  <si>
    <t>state</t>
  </si>
  <si>
    <t>YOUNG SWD #31-11350</t>
  </si>
  <si>
    <t>IJ</t>
  </si>
  <si>
    <t>I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</si>
</sst>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9"/>
      <name val="Arial"/>
      <family val="2"/>
    </font>
    <font>
      <u/>
      <sz val="10"/>
      <color theme="10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10"/>
      <color indexed="10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1" fillId="0" borderId="0" xfId="0" applyFont="1"/>
    <xf numFmtId="0" fontId="1" fillId="0" borderId="0" xfId="0" applyNumberFormat="1" applyFont="1"/>
    <xf numFmtId="14" fontId="0" fillId="0" borderId="0" xfId="0" applyNumberFormat="1"/>
    <xf numFmtId="0" fontId="1" fillId="0" borderId="0" xfId="0" applyFont="1" applyBorder="1" applyAlignment="1">
      <alignment horizontal="left"/>
    </xf>
    <xf numFmtId="0" fontId="0" fillId="0" borderId="0" xfId="0" applyFill="1"/>
    <xf numFmtId="0" fontId="1" fillId="0" borderId="0" xfId="0" applyFont="1" applyFill="1" applyAlignment="1">
      <alignment horizontal="left"/>
    </xf>
    <xf numFmtId="0" fontId="2" fillId="0" borderId="0" xfId="0" applyFont="1"/>
    <xf numFmtId="0" fontId="1" fillId="0" borderId="0" xfId="0" applyFont="1" applyFill="1" applyBorder="1" applyAlignment="1">
      <alignment horizontal="left"/>
    </xf>
    <xf numFmtId="0" fontId="1" fillId="0" borderId="0" xfId="0" applyFont="1" applyFill="1"/>
    <xf numFmtId="0" fontId="3" fillId="0" borderId="0" xfId="0" applyFont="1"/>
    <xf numFmtId="0" fontId="1" fillId="0" borderId="0" xfId="1" applyFont="1" applyAlignment="1" applyProtection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right"/>
    </xf>
    <xf numFmtId="3" fontId="8" fillId="0" borderId="0" xfId="0" applyNumberFormat="1" applyFont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ogcc.state.co.us/cogis/ProductionWellMonthly.asp?APICounty=121&amp;APISeq=10850&amp;APIWB=00&amp;Year=Al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58"/>
  <sheetViews>
    <sheetView tabSelected="1" workbookViewId="0">
      <selection activeCell="D3" sqref="D3"/>
    </sheetView>
  </sheetViews>
  <sheetFormatPr defaultRowHeight="15"/>
  <cols>
    <col min="25" max="25" width="5.85546875" customWidth="1"/>
    <col min="26" max="26" width="6" customWidth="1"/>
    <col min="30" max="30" width="5.28515625" customWidth="1"/>
    <col min="31" max="31" width="7.28515625" customWidth="1"/>
    <col min="34" max="34" width="4.42578125" customWidth="1"/>
    <col min="35" max="35" width="5" customWidth="1"/>
    <col min="48" max="48" width="9.7109375" bestFit="1" customWidth="1"/>
  </cols>
  <sheetData>
    <row r="1" spans="1:48">
      <c r="A1" t="s">
        <v>114</v>
      </c>
      <c r="B1" t="s">
        <v>115</v>
      </c>
      <c r="C1" t="s">
        <v>116</v>
      </c>
      <c r="D1" t="s">
        <v>117</v>
      </c>
      <c r="E1" t="s">
        <v>118</v>
      </c>
      <c r="F1" t="s">
        <v>119</v>
      </c>
      <c r="G1" t="s">
        <v>120</v>
      </c>
      <c r="H1" t="s">
        <v>121</v>
      </c>
      <c r="I1" t="s">
        <v>122</v>
      </c>
      <c r="J1" t="s">
        <v>123</v>
      </c>
      <c r="K1" t="s">
        <v>124</v>
      </c>
      <c r="L1" t="s">
        <v>125</v>
      </c>
      <c r="M1" t="s">
        <v>126</v>
      </c>
      <c r="N1" t="s">
        <v>127</v>
      </c>
      <c r="O1" t="s">
        <v>57</v>
      </c>
      <c r="P1" t="s">
        <v>128</v>
      </c>
      <c r="Q1" t="s">
        <v>129</v>
      </c>
      <c r="R1" t="s">
        <v>130</v>
      </c>
      <c r="S1" t="s">
        <v>131</v>
      </c>
      <c r="T1" t="s">
        <v>132</v>
      </c>
      <c r="U1" t="s">
        <v>133</v>
      </c>
      <c r="V1" t="s">
        <v>134</v>
      </c>
      <c r="W1" t="s">
        <v>135</v>
      </c>
      <c r="X1" t="s">
        <v>136</v>
      </c>
      <c r="Y1" t="s">
        <v>137</v>
      </c>
      <c r="Z1" t="s">
        <v>138</v>
      </c>
      <c r="AA1" t="s">
        <v>139</v>
      </c>
      <c r="AB1" t="s">
        <v>140</v>
      </c>
      <c r="AC1" t="s">
        <v>141</v>
      </c>
      <c r="AD1" t="s">
        <v>142</v>
      </c>
      <c r="AE1" t="s">
        <v>143</v>
      </c>
      <c r="AF1" s="1" t="s">
        <v>144</v>
      </c>
      <c r="AG1" t="s">
        <v>145</v>
      </c>
      <c r="AH1" t="s">
        <v>146</v>
      </c>
      <c r="AI1" t="s">
        <v>147</v>
      </c>
      <c r="AJ1" t="s">
        <v>148</v>
      </c>
      <c r="AK1" t="s">
        <v>149</v>
      </c>
      <c r="AL1" t="s">
        <v>150</v>
      </c>
      <c r="AM1" t="s">
        <v>151</v>
      </c>
      <c r="AN1" t="s">
        <v>152</v>
      </c>
      <c r="AO1" t="s">
        <v>153</v>
      </c>
      <c r="AP1" t="s">
        <v>154</v>
      </c>
      <c r="AQ1" t="s">
        <v>155</v>
      </c>
      <c r="AR1" t="s">
        <v>156</v>
      </c>
      <c r="AS1" t="s">
        <v>157</v>
      </c>
      <c r="AT1" t="s">
        <v>158</v>
      </c>
      <c r="AU1" t="s">
        <v>159</v>
      </c>
      <c r="AV1" t="s">
        <v>160</v>
      </c>
    </row>
    <row r="2" spans="1:48">
      <c r="A2">
        <v>7</v>
      </c>
      <c r="B2">
        <v>6</v>
      </c>
      <c r="C2">
        <v>2015</v>
      </c>
      <c r="D2">
        <v>10536</v>
      </c>
      <c r="F2" t="s">
        <v>94</v>
      </c>
      <c r="G2" t="s">
        <v>0</v>
      </c>
      <c r="H2" t="s">
        <v>1</v>
      </c>
      <c r="I2" t="s">
        <v>2</v>
      </c>
      <c r="J2">
        <v>80631</v>
      </c>
      <c r="K2">
        <v>970</v>
      </c>
      <c r="L2" t="s">
        <v>3</v>
      </c>
      <c r="M2">
        <v>970</v>
      </c>
      <c r="N2" t="s">
        <v>4</v>
      </c>
      <c r="O2" t="s">
        <v>5</v>
      </c>
      <c r="P2">
        <v>121</v>
      </c>
      <c r="Q2">
        <v>10695</v>
      </c>
      <c r="R2">
        <v>0</v>
      </c>
      <c r="S2" s="1" t="s">
        <v>113</v>
      </c>
      <c r="T2" t="s">
        <v>112</v>
      </c>
      <c r="U2" t="s">
        <v>8</v>
      </c>
      <c r="V2">
        <v>28</v>
      </c>
      <c r="W2" t="s">
        <v>21</v>
      </c>
      <c r="X2">
        <v>22</v>
      </c>
      <c r="Y2" t="s">
        <v>10</v>
      </c>
      <c r="Z2" t="s">
        <v>35</v>
      </c>
      <c r="AA2" s="9">
        <v>42</v>
      </c>
      <c r="AB2" s="9">
        <v>195</v>
      </c>
      <c r="AC2" s="9">
        <v>185</v>
      </c>
      <c r="AD2" s="9"/>
      <c r="AE2" s="9">
        <v>52</v>
      </c>
      <c r="AF2" s="9"/>
      <c r="AG2" s="9"/>
      <c r="AH2" s="9"/>
      <c r="AI2" s="9"/>
      <c r="AJ2" s="9" t="s">
        <v>57</v>
      </c>
      <c r="AK2" s="1">
        <v>20.75</v>
      </c>
      <c r="AL2" t="s">
        <v>57</v>
      </c>
      <c r="AM2">
        <v>3200</v>
      </c>
      <c r="AN2" t="s">
        <v>12</v>
      </c>
      <c r="AS2" t="s">
        <v>13</v>
      </c>
      <c r="AT2" s="3" t="s">
        <v>14</v>
      </c>
      <c r="AU2" t="s">
        <v>15</v>
      </c>
      <c r="AV2" s="3">
        <v>42218</v>
      </c>
    </row>
    <row r="3" spans="1:48">
      <c r="A3">
        <v>7</v>
      </c>
      <c r="B3">
        <v>6</v>
      </c>
      <c r="C3">
        <v>2015</v>
      </c>
      <c r="D3">
        <v>10536</v>
      </c>
      <c r="F3" t="s">
        <v>94</v>
      </c>
      <c r="G3" t="s">
        <v>0</v>
      </c>
      <c r="H3" t="s">
        <v>1</v>
      </c>
      <c r="I3" t="s">
        <v>2</v>
      </c>
      <c r="J3">
        <v>80631</v>
      </c>
      <c r="K3">
        <v>970</v>
      </c>
      <c r="L3" t="s">
        <v>3</v>
      </c>
      <c r="M3">
        <v>970</v>
      </c>
      <c r="N3" t="s">
        <v>4</v>
      </c>
      <c r="O3" t="s">
        <v>5</v>
      </c>
      <c r="P3">
        <v>121</v>
      </c>
      <c r="Q3">
        <v>8737</v>
      </c>
      <c r="R3">
        <v>0</v>
      </c>
      <c r="S3" s="1" t="s">
        <v>6</v>
      </c>
      <c r="T3" t="s">
        <v>7</v>
      </c>
      <c r="U3" t="s">
        <v>8</v>
      </c>
      <c r="V3">
        <v>15</v>
      </c>
      <c r="W3" t="s">
        <v>9</v>
      </c>
      <c r="X3">
        <v>25</v>
      </c>
      <c r="Y3" t="s">
        <v>10</v>
      </c>
      <c r="Z3" t="s">
        <v>11</v>
      </c>
      <c r="AA3" s="1"/>
      <c r="AB3" s="2" t="s">
        <v>57</v>
      </c>
      <c r="AC3" s="1"/>
      <c r="AD3" s="1"/>
      <c r="AE3" s="2"/>
      <c r="AF3" s="15">
        <v>9</v>
      </c>
      <c r="AJ3" s="1">
        <f t="shared" ref="AJ3:AJ16" si="0">SUM(AF3)</f>
        <v>9</v>
      </c>
      <c r="AL3">
        <v>1003</v>
      </c>
      <c r="AM3" s="15">
        <v>0</v>
      </c>
      <c r="AN3" t="s">
        <v>12</v>
      </c>
      <c r="AS3" t="s">
        <v>13</v>
      </c>
      <c r="AT3" s="3" t="s">
        <v>14</v>
      </c>
      <c r="AU3" t="s">
        <v>15</v>
      </c>
      <c r="AV3" s="3">
        <v>42218</v>
      </c>
    </row>
    <row r="4" spans="1:48">
      <c r="A4">
        <v>7</v>
      </c>
      <c r="B4">
        <v>6</v>
      </c>
      <c r="C4">
        <v>2015</v>
      </c>
      <c r="D4">
        <v>10536</v>
      </c>
      <c r="F4" t="s">
        <v>94</v>
      </c>
      <c r="G4" t="s">
        <v>0</v>
      </c>
      <c r="H4" t="s">
        <v>1</v>
      </c>
      <c r="I4" t="s">
        <v>2</v>
      </c>
      <c r="J4">
        <v>80631</v>
      </c>
      <c r="K4">
        <v>970</v>
      </c>
      <c r="L4" t="s">
        <v>3</v>
      </c>
      <c r="M4">
        <v>970</v>
      </c>
      <c r="N4" t="s">
        <v>4</v>
      </c>
      <c r="O4" t="s">
        <v>5</v>
      </c>
      <c r="P4">
        <v>121</v>
      </c>
      <c r="Q4">
        <v>8776</v>
      </c>
      <c r="R4">
        <v>0</v>
      </c>
      <c r="S4" s="1" t="s">
        <v>16</v>
      </c>
      <c r="T4" t="s">
        <v>7</v>
      </c>
      <c r="U4" t="s">
        <v>8</v>
      </c>
      <c r="V4">
        <v>15</v>
      </c>
      <c r="W4" t="s">
        <v>17</v>
      </c>
      <c r="X4">
        <v>25</v>
      </c>
      <c r="Y4" t="s">
        <v>10</v>
      </c>
      <c r="Z4" t="s">
        <v>11</v>
      </c>
      <c r="AA4" s="1"/>
      <c r="AB4" s="2"/>
      <c r="AC4" s="1"/>
      <c r="AD4" s="1"/>
      <c r="AE4" s="2"/>
      <c r="AF4" s="15">
        <v>21</v>
      </c>
      <c r="AJ4" s="1">
        <f t="shared" si="0"/>
        <v>21</v>
      </c>
      <c r="AL4">
        <v>1003</v>
      </c>
      <c r="AM4" s="15">
        <v>0</v>
      </c>
      <c r="AN4" t="s">
        <v>12</v>
      </c>
      <c r="AS4" t="s">
        <v>13</v>
      </c>
      <c r="AT4" s="3" t="s">
        <v>14</v>
      </c>
      <c r="AU4" t="s">
        <v>15</v>
      </c>
      <c r="AV4" s="3">
        <v>42218</v>
      </c>
    </row>
    <row r="5" spans="1:48">
      <c r="A5">
        <v>7</v>
      </c>
      <c r="B5">
        <v>6</v>
      </c>
      <c r="C5">
        <v>2015</v>
      </c>
      <c r="D5">
        <v>10536</v>
      </c>
      <c r="F5" t="s">
        <v>94</v>
      </c>
      <c r="G5" t="s">
        <v>0</v>
      </c>
      <c r="H5" t="s">
        <v>1</v>
      </c>
      <c r="I5" t="s">
        <v>2</v>
      </c>
      <c r="J5">
        <v>80631</v>
      </c>
      <c r="K5">
        <v>970</v>
      </c>
      <c r="L5" t="s">
        <v>3</v>
      </c>
      <c r="M5">
        <v>970</v>
      </c>
      <c r="N5" t="s">
        <v>4</v>
      </c>
      <c r="O5" t="s">
        <v>5</v>
      </c>
      <c r="P5">
        <v>121</v>
      </c>
      <c r="Q5">
        <v>8992</v>
      </c>
      <c r="R5">
        <v>0</v>
      </c>
      <c r="S5" s="1" t="s">
        <v>18</v>
      </c>
      <c r="T5" t="s">
        <v>7</v>
      </c>
      <c r="U5" t="s">
        <v>8</v>
      </c>
      <c r="V5">
        <v>15</v>
      </c>
      <c r="W5" t="s">
        <v>19</v>
      </c>
      <c r="X5">
        <v>25</v>
      </c>
      <c r="Y5" t="s">
        <v>10</v>
      </c>
      <c r="Z5" t="s">
        <v>11</v>
      </c>
      <c r="AA5" s="1"/>
      <c r="AB5" s="2"/>
      <c r="AC5" s="1"/>
      <c r="AD5" s="1"/>
      <c r="AE5" s="2"/>
      <c r="AF5" s="15">
        <v>473</v>
      </c>
      <c r="AJ5" s="1">
        <f t="shared" si="0"/>
        <v>473</v>
      </c>
      <c r="AL5">
        <v>1003</v>
      </c>
      <c r="AM5" s="15">
        <v>12</v>
      </c>
      <c r="AN5" s="1" t="s">
        <v>12</v>
      </c>
      <c r="AS5" t="s">
        <v>13</v>
      </c>
      <c r="AT5" s="3" t="s">
        <v>14</v>
      </c>
      <c r="AU5" t="s">
        <v>15</v>
      </c>
      <c r="AV5" s="3">
        <v>42218</v>
      </c>
    </row>
    <row r="6" spans="1:48">
      <c r="A6">
        <v>7</v>
      </c>
      <c r="B6">
        <v>6</v>
      </c>
      <c r="C6">
        <v>2015</v>
      </c>
      <c r="D6">
        <v>10536</v>
      </c>
      <c r="F6" t="s">
        <v>94</v>
      </c>
      <c r="G6" t="s">
        <v>0</v>
      </c>
      <c r="H6" t="s">
        <v>1</v>
      </c>
      <c r="I6" t="s">
        <v>2</v>
      </c>
      <c r="J6">
        <v>80631</v>
      </c>
      <c r="K6">
        <v>970</v>
      </c>
      <c r="L6" t="s">
        <v>3</v>
      </c>
      <c r="M6">
        <v>970</v>
      </c>
      <c r="N6" t="s">
        <v>4</v>
      </c>
      <c r="O6" t="s">
        <v>5</v>
      </c>
      <c r="P6">
        <v>121</v>
      </c>
      <c r="Q6">
        <v>10142</v>
      </c>
      <c r="R6">
        <v>0</v>
      </c>
      <c r="S6" s="1" t="s">
        <v>20</v>
      </c>
      <c r="T6" t="s">
        <v>7</v>
      </c>
      <c r="U6" t="s">
        <v>8</v>
      </c>
      <c r="V6">
        <v>15</v>
      </c>
      <c r="W6" t="s">
        <v>21</v>
      </c>
      <c r="X6">
        <v>25</v>
      </c>
      <c r="Y6" t="s">
        <v>10</v>
      </c>
      <c r="Z6" t="s">
        <v>11</v>
      </c>
      <c r="AA6" s="1"/>
      <c r="AB6" s="2"/>
      <c r="AC6" s="1"/>
      <c r="AD6" s="1"/>
      <c r="AE6" s="2"/>
      <c r="AF6" s="15">
        <v>358</v>
      </c>
      <c r="AJ6" s="1">
        <f t="shared" si="0"/>
        <v>358</v>
      </c>
      <c r="AL6">
        <v>1003</v>
      </c>
      <c r="AM6" s="15">
        <v>13</v>
      </c>
      <c r="AN6" s="1" t="s">
        <v>12</v>
      </c>
      <c r="AS6" t="s">
        <v>13</v>
      </c>
      <c r="AT6" s="3" t="s">
        <v>14</v>
      </c>
      <c r="AU6" t="s">
        <v>15</v>
      </c>
      <c r="AV6" s="3">
        <v>42218</v>
      </c>
    </row>
    <row r="7" spans="1:48">
      <c r="A7">
        <v>7</v>
      </c>
      <c r="B7">
        <v>6</v>
      </c>
      <c r="C7">
        <v>2015</v>
      </c>
      <c r="D7">
        <v>10536</v>
      </c>
      <c r="F7" t="s">
        <v>94</v>
      </c>
      <c r="G7" t="s">
        <v>0</v>
      </c>
      <c r="H7" t="s">
        <v>1</v>
      </c>
      <c r="I7" t="s">
        <v>2</v>
      </c>
      <c r="J7">
        <v>80631</v>
      </c>
      <c r="K7">
        <v>970</v>
      </c>
      <c r="L7" t="s">
        <v>3</v>
      </c>
      <c r="M7">
        <v>970</v>
      </c>
      <c r="N7" t="s">
        <v>4</v>
      </c>
      <c r="O7" t="s">
        <v>5</v>
      </c>
      <c r="P7">
        <v>121</v>
      </c>
      <c r="Q7">
        <v>10784</v>
      </c>
      <c r="R7">
        <v>0</v>
      </c>
      <c r="S7" s="1" t="s">
        <v>22</v>
      </c>
      <c r="T7" t="s">
        <v>7</v>
      </c>
      <c r="U7" t="s">
        <v>8</v>
      </c>
      <c r="V7">
        <v>15</v>
      </c>
      <c r="W7" t="s">
        <v>23</v>
      </c>
      <c r="X7">
        <v>29</v>
      </c>
      <c r="Y7" t="s">
        <v>10</v>
      </c>
      <c r="Z7" t="s">
        <v>24</v>
      </c>
      <c r="AA7" s="1"/>
      <c r="AB7" s="2"/>
      <c r="AC7" s="1"/>
      <c r="AD7" s="1"/>
      <c r="AE7" s="2"/>
      <c r="AF7" s="15">
        <v>281</v>
      </c>
      <c r="AJ7" s="1">
        <f t="shared" si="0"/>
        <v>281</v>
      </c>
      <c r="AL7">
        <v>1003</v>
      </c>
      <c r="AM7" s="15">
        <v>14</v>
      </c>
      <c r="AN7" s="1" t="s">
        <v>12</v>
      </c>
      <c r="AS7" t="s">
        <v>13</v>
      </c>
      <c r="AT7" s="3" t="s">
        <v>14</v>
      </c>
      <c r="AU7" t="s">
        <v>15</v>
      </c>
      <c r="AV7" s="3">
        <v>42218</v>
      </c>
    </row>
    <row r="8" spans="1:48">
      <c r="A8">
        <v>7</v>
      </c>
      <c r="B8">
        <v>6</v>
      </c>
      <c r="C8">
        <v>2015</v>
      </c>
      <c r="D8">
        <v>10536</v>
      </c>
      <c r="F8" t="s">
        <v>94</v>
      </c>
      <c r="G8" t="s">
        <v>0</v>
      </c>
      <c r="H8" t="s">
        <v>1</v>
      </c>
      <c r="I8" t="s">
        <v>2</v>
      </c>
      <c r="J8">
        <v>80631</v>
      </c>
      <c r="K8">
        <v>970</v>
      </c>
      <c r="L8" t="s">
        <v>3</v>
      </c>
      <c r="M8">
        <v>970</v>
      </c>
      <c r="N8" t="s">
        <v>4</v>
      </c>
      <c r="O8" t="s">
        <v>5</v>
      </c>
      <c r="P8">
        <v>121</v>
      </c>
      <c r="Q8">
        <v>10794</v>
      </c>
      <c r="R8">
        <v>0</v>
      </c>
      <c r="S8" s="1" t="s">
        <v>25</v>
      </c>
      <c r="T8" t="s">
        <v>7</v>
      </c>
      <c r="U8" t="s">
        <v>8</v>
      </c>
      <c r="V8">
        <v>15</v>
      </c>
      <c r="W8" t="s">
        <v>26</v>
      </c>
      <c r="X8">
        <v>9</v>
      </c>
      <c r="Y8" t="s">
        <v>10</v>
      </c>
      <c r="Z8" t="s">
        <v>24</v>
      </c>
      <c r="AA8" s="1"/>
      <c r="AB8" s="2"/>
      <c r="AC8" s="1"/>
      <c r="AD8" s="1"/>
      <c r="AE8" s="2"/>
      <c r="AF8" s="15">
        <v>362</v>
      </c>
      <c r="AJ8" s="1">
        <f t="shared" si="0"/>
        <v>362</v>
      </c>
      <c r="AL8">
        <v>1003</v>
      </c>
      <c r="AM8" s="15">
        <v>21</v>
      </c>
      <c r="AN8" s="1" t="s">
        <v>12</v>
      </c>
      <c r="AS8" t="s">
        <v>13</v>
      </c>
      <c r="AT8" s="3" t="s">
        <v>14</v>
      </c>
      <c r="AU8" t="s">
        <v>15</v>
      </c>
      <c r="AV8" s="3">
        <v>42218</v>
      </c>
    </row>
    <row r="9" spans="1:48">
      <c r="A9">
        <v>7</v>
      </c>
      <c r="B9">
        <v>6</v>
      </c>
      <c r="C9">
        <v>2015</v>
      </c>
      <c r="D9">
        <v>10536</v>
      </c>
      <c r="F9" t="s">
        <v>94</v>
      </c>
      <c r="G9" t="s">
        <v>0</v>
      </c>
      <c r="H9" t="s">
        <v>1</v>
      </c>
      <c r="I9" t="s">
        <v>2</v>
      </c>
      <c r="J9">
        <v>80631</v>
      </c>
      <c r="K9">
        <v>970</v>
      </c>
      <c r="L9" t="s">
        <v>3</v>
      </c>
      <c r="M9">
        <v>970</v>
      </c>
      <c r="N9" t="s">
        <v>4</v>
      </c>
      <c r="O9" t="s">
        <v>5</v>
      </c>
      <c r="P9">
        <v>121</v>
      </c>
      <c r="Q9">
        <v>10742</v>
      </c>
      <c r="R9">
        <v>0</v>
      </c>
      <c r="S9" s="1" t="s">
        <v>27</v>
      </c>
      <c r="T9" t="s">
        <v>7</v>
      </c>
      <c r="U9" t="s">
        <v>8</v>
      </c>
      <c r="V9">
        <v>15</v>
      </c>
      <c r="W9" t="s">
        <v>26</v>
      </c>
      <c r="X9">
        <v>8</v>
      </c>
      <c r="Y9" t="s">
        <v>10</v>
      </c>
      <c r="Z9" t="s">
        <v>24</v>
      </c>
      <c r="AA9" s="1"/>
      <c r="AB9" s="2"/>
      <c r="AC9" s="1"/>
      <c r="AD9" s="1"/>
      <c r="AE9" s="2"/>
      <c r="AF9" s="15">
        <v>379</v>
      </c>
      <c r="AJ9" s="1">
        <f t="shared" si="0"/>
        <v>379</v>
      </c>
      <c r="AL9">
        <v>1003</v>
      </c>
      <c r="AM9" s="15">
        <v>16</v>
      </c>
      <c r="AN9" s="1" t="s">
        <v>12</v>
      </c>
      <c r="AS9" t="s">
        <v>13</v>
      </c>
      <c r="AT9" s="3" t="s">
        <v>14</v>
      </c>
      <c r="AU9" t="s">
        <v>15</v>
      </c>
      <c r="AV9" s="3">
        <v>42218</v>
      </c>
    </row>
    <row r="10" spans="1:48">
      <c r="A10">
        <v>7</v>
      </c>
      <c r="B10">
        <v>6</v>
      </c>
      <c r="C10">
        <v>2015</v>
      </c>
      <c r="D10">
        <v>10536</v>
      </c>
      <c r="F10" t="s">
        <v>94</v>
      </c>
      <c r="G10" t="s">
        <v>0</v>
      </c>
      <c r="H10" t="s">
        <v>1</v>
      </c>
      <c r="I10" t="s">
        <v>2</v>
      </c>
      <c r="J10">
        <v>80631</v>
      </c>
      <c r="K10">
        <v>970</v>
      </c>
      <c r="L10" t="s">
        <v>3</v>
      </c>
      <c r="M10">
        <v>970</v>
      </c>
      <c r="N10" t="s">
        <v>4</v>
      </c>
      <c r="O10" t="s">
        <v>5</v>
      </c>
      <c r="P10">
        <v>121</v>
      </c>
      <c r="Q10">
        <v>10719</v>
      </c>
      <c r="R10">
        <v>0</v>
      </c>
      <c r="S10" s="1" t="s">
        <v>28</v>
      </c>
      <c r="T10" t="s">
        <v>7</v>
      </c>
      <c r="U10" t="s">
        <v>8</v>
      </c>
      <c r="V10">
        <v>15</v>
      </c>
      <c r="W10" t="s">
        <v>9</v>
      </c>
      <c r="X10">
        <v>17</v>
      </c>
      <c r="Y10" t="s">
        <v>10</v>
      </c>
      <c r="Z10" t="s">
        <v>24</v>
      </c>
      <c r="AA10" s="1"/>
      <c r="AB10" s="2"/>
      <c r="AC10" s="1"/>
      <c r="AD10" s="1"/>
      <c r="AE10" s="2"/>
      <c r="AF10" s="15">
        <v>47</v>
      </c>
      <c r="AJ10" s="1">
        <f t="shared" si="0"/>
        <v>47</v>
      </c>
      <c r="AL10">
        <v>1003</v>
      </c>
      <c r="AM10" s="15">
        <v>0</v>
      </c>
      <c r="AN10" s="1" t="s">
        <v>12</v>
      </c>
      <c r="AS10" t="s">
        <v>13</v>
      </c>
      <c r="AT10" s="3" t="s">
        <v>14</v>
      </c>
      <c r="AU10" t="s">
        <v>15</v>
      </c>
      <c r="AV10" s="3">
        <v>42218</v>
      </c>
    </row>
    <row r="11" spans="1:48">
      <c r="A11">
        <v>7</v>
      </c>
      <c r="B11">
        <v>6</v>
      </c>
      <c r="C11">
        <v>2015</v>
      </c>
      <c r="D11">
        <v>10536</v>
      </c>
      <c r="F11" t="s">
        <v>94</v>
      </c>
      <c r="G11" t="s">
        <v>0</v>
      </c>
      <c r="H11" t="s">
        <v>1</v>
      </c>
      <c r="I11" t="s">
        <v>2</v>
      </c>
      <c r="J11">
        <v>80631</v>
      </c>
      <c r="K11">
        <v>970</v>
      </c>
      <c r="L11" t="s">
        <v>3</v>
      </c>
      <c r="M11">
        <v>970</v>
      </c>
      <c r="N11" t="s">
        <v>4</v>
      </c>
      <c r="O11" t="s">
        <v>5</v>
      </c>
      <c r="P11">
        <v>121</v>
      </c>
      <c r="Q11">
        <v>10756</v>
      </c>
      <c r="R11">
        <v>0</v>
      </c>
      <c r="S11" s="1" t="s">
        <v>29</v>
      </c>
      <c r="T11" t="s">
        <v>7</v>
      </c>
      <c r="U11" t="s">
        <v>8</v>
      </c>
      <c r="V11">
        <v>15</v>
      </c>
      <c r="W11" t="s">
        <v>30</v>
      </c>
      <c r="X11">
        <v>20</v>
      </c>
      <c r="Y11" t="s">
        <v>10</v>
      </c>
      <c r="Z11" t="s">
        <v>24</v>
      </c>
      <c r="AA11" s="1"/>
      <c r="AB11" s="2"/>
      <c r="AC11" s="1"/>
      <c r="AD11" s="1"/>
      <c r="AE11" s="2"/>
      <c r="AF11" s="15">
        <v>354</v>
      </c>
      <c r="AJ11" s="1">
        <f t="shared" si="0"/>
        <v>354</v>
      </c>
      <c r="AL11">
        <v>1003</v>
      </c>
      <c r="AM11" s="15">
        <v>22</v>
      </c>
      <c r="AN11" s="1" t="s">
        <v>12</v>
      </c>
      <c r="AS11" t="s">
        <v>13</v>
      </c>
      <c r="AT11" s="3" t="s">
        <v>14</v>
      </c>
      <c r="AU11" t="s">
        <v>15</v>
      </c>
      <c r="AV11" s="3">
        <v>42218</v>
      </c>
    </row>
    <row r="12" spans="1:48">
      <c r="A12">
        <v>7</v>
      </c>
      <c r="B12">
        <v>6</v>
      </c>
      <c r="C12">
        <v>2015</v>
      </c>
      <c r="D12">
        <v>10536</v>
      </c>
      <c r="F12" t="s">
        <v>94</v>
      </c>
      <c r="G12" t="s">
        <v>0</v>
      </c>
      <c r="H12" t="s">
        <v>1</v>
      </c>
      <c r="I12" t="s">
        <v>2</v>
      </c>
      <c r="J12">
        <v>80631</v>
      </c>
      <c r="K12">
        <v>970</v>
      </c>
      <c r="L12" t="s">
        <v>3</v>
      </c>
      <c r="M12">
        <v>970</v>
      </c>
      <c r="N12" t="s">
        <v>4</v>
      </c>
      <c r="O12" t="s">
        <v>5</v>
      </c>
      <c r="P12">
        <v>121</v>
      </c>
      <c r="Q12">
        <v>10753</v>
      </c>
      <c r="R12">
        <v>0</v>
      </c>
      <c r="S12" s="1" t="s">
        <v>31</v>
      </c>
      <c r="T12" t="s">
        <v>7</v>
      </c>
      <c r="U12" t="s">
        <v>8</v>
      </c>
      <c r="V12">
        <v>15</v>
      </c>
      <c r="W12" t="s">
        <v>19</v>
      </c>
      <c r="X12">
        <v>18</v>
      </c>
      <c r="Y12" t="s">
        <v>10</v>
      </c>
      <c r="Z12" t="s">
        <v>24</v>
      </c>
      <c r="AA12" s="1"/>
      <c r="AB12" s="2"/>
      <c r="AC12" s="1"/>
      <c r="AD12" s="1"/>
      <c r="AE12" s="2"/>
      <c r="AF12" s="15">
        <v>371</v>
      </c>
      <c r="AJ12" s="1">
        <f t="shared" si="0"/>
        <v>371</v>
      </c>
      <c r="AL12">
        <v>1003</v>
      </c>
      <c r="AM12" s="15">
        <v>19</v>
      </c>
      <c r="AN12" s="1" t="s">
        <v>12</v>
      </c>
      <c r="AS12" t="s">
        <v>13</v>
      </c>
      <c r="AT12" s="3" t="s">
        <v>14</v>
      </c>
      <c r="AU12" t="s">
        <v>15</v>
      </c>
      <c r="AV12" s="3">
        <v>42218</v>
      </c>
    </row>
    <row r="13" spans="1:48">
      <c r="A13">
        <v>7</v>
      </c>
      <c r="B13">
        <v>6</v>
      </c>
      <c r="C13">
        <v>2015</v>
      </c>
      <c r="D13">
        <v>10536</v>
      </c>
      <c r="F13" t="s">
        <v>94</v>
      </c>
      <c r="G13" t="s">
        <v>0</v>
      </c>
      <c r="H13" t="s">
        <v>1</v>
      </c>
      <c r="I13" t="s">
        <v>2</v>
      </c>
      <c r="J13">
        <v>80631</v>
      </c>
      <c r="K13">
        <v>970</v>
      </c>
      <c r="L13" t="s">
        <v>3</v>
      </c>
      <c r="M13">
        <v>970</v>
      </c>
      <c r="N13" t="s">
        <v>4</v>
      </c>
      <c r="O13" t="s">
        <v>5</v>
      </c>
      <c r="P13">
        <v>121</v>
      </c>
      <c r="Q13">
        <v>10830</v>
      </c>
      <c r="R13">
        <v>0</v>
      </c>
      <c r="S13" s="1" t="s">
        <v>32</v>
      </c>
      <c r="T13" t="s">
        <v>7</v>
      </c>
      <c r="U13" t="s">
        <v>8</v>
      </c>
      <c r="V13">
        <v>15</v>
      </c>
      <c r="W13" t="s">
        <v>21</v>
      </c>
      <c r="X13">
        <v>33</v>
      </c>
      <c r="Y13" t="s">
        <v>10</v>
      </c>
      <c r="Z13" t="s">
        <v>24</v>
      </c>
      <c r="AA13" s="1"/>
      <c r="AB13" s="2"/>
      <c r="AC13" s="1"/>
      <c r="AD13" s="1"/>
      <c r="AE13" s="2"/>
      <c r="AF13" s="15">
        <v>309</v>
      </c>
      <c r="AJ13" s="1">
        <f t="shared" si="0"/>
        <v>309</v>
      </c>
      <c r="AL13">
        <v>1003</v>
      </c>
      <c r="AM13" s="15">
        <v>16</v>
      </c>
      <c r="AN13" s="1" t="s">
        <v>12</v>
      </c>
      <c r="AS13" t="s">
        <v>13</v>
      </c>
      <c r="AT13" s="3" t="s">
        <v>14</v>
      </c>
      <c r="AU13" t="s">
        <v>15</v>
      </c>
      <c r="AV13" s="3">
        <v>42218</v>
      </c>
    </row>
    <row r="14" spans="1:48">
      <c r="A14">
        <v>7</v>
      </c>
      <c r="B14">
        <v>6</v>
      </c>
      <c r="C14">
        <v>2015</v>
      </c>
      <c r="D14">
        <v>10536</v>
      </c>
      <c r="F14" t="s">
        <v>94</v>
      </c>
      <c r="G14" t="s">
        <v>0</v>
      </c>
      <c r="H14" t="s">
        <v>1</v>
      </c>
      <c r="I14" t="s">
        <v>2</v>
      </c>
      <c r="J14">
        <v>80631</v>
      </c>
      <c r="K14">
        <v>970</v>
      </c>
      <c r="L14" t="s">
        <v>3</v>
      </c>
      <c r="M14">
        <v>970</v>
      </c>
      <c r="N14" t="s">
        <v>4</v>
      </c>
      <c r="O14" t="s">
        <v>5</v>
      </c>
      <c r="P14">
        <v>121</v>
      </c>
      <c r="Q14">
        <v>10849</v>
      </c>
      <c r="R14">
        <v>0</v>
      </c>
      <c r="S14" s="1" t="s">
        <v>33</v>
      </c>
      <c r="T14" t="s">
        <v>7</v>
      </c>
      <c r="U14" t="s">
        <v>8</v>
      </c>
      <c r="V14">
        <v>15</v>
      </c>
      <c r="W14" t="s">
        <v>34</v>
      </c>
      <c r="X14">
        <v>11</v>
      </c>
      <c r="Y14" t="s">
        <v>10</v>
      </c>
      <c r="Z14" t="s">
        <v>35</v>
      </c>
      <c r="AA14" s="1"/>
      <c r="AB14" s="1"/>
      <c r="AC14" s="1"/>
      <c r="AD14" s="1"/>
      <c r="AE14" s="1"/>
      <c r="AF14" s="15">
        <v>567</v>
      </c>
      <c r="AJ14" s="1">
        <f t="shared" si="0"/>
        <v>567</v>
      </c>
      <c r="AL14">
        <v>1003</v>
      </c>
      <c r="AM14" s="15">
        <v>2</v>
      </c>
      <c r="AN14" s="1" t="s">
        <v>12</v>
      </c>
      <c r="AS14" t="s">
        <v>13</v>
      </c>
      <c r="AT14" s="3" t="s">
        <v>14</v>
      </c>
      <c r="AU14" t="s">
        <v>15</v>
      </c>
      <c r="AV14" s="3">
        <v>42218</v>
      </c>
    </row>
    <row r="15" spans="1:48">
      <c r="A15">
        <v>7</v>
      </c>
      <c r="B15">
        <v>6</v>
      </c>
      <c r="C15">
        <v>2015</v>
      </c>
      <c r="D15">
        <v>10536</v>
      </c>
      <c r="F15" t="s">
        <v>94</v>
      </c>
      <c r="G15" t="s">
        <v>0</v>
      </c>
      <c r="H15" t="s">
        <v>1</v>
      </c>
      <c r="I15" t="s">
        <v>2</v>
      </c>
      <c r="J15">
        <v>80631</v>
      </c>
      <c r="K15">
        <v>970</v>
      </c>
      <c r="L15" t="s">
        <v>3</v>
      </c>
      <c r="M15">
        <v>970</v>
      </c>
      <c r="N15" t="s">
        <v>4</v>
      </c>
      <c r="O15" t="s">
        <v>5</v>
      </c>
      <c r="P15">
        <v>121</v>
      </c>
      <c r="Q15">
        <v>10950</v>
      </c>
      <c r="R15">
        <v>0</v>
      </c>
      <c r="S15" s="1" t="s">
        <v>36</v>
      </c>
      <c r="T15" t="s">
        <v>7</v>
      </c>
      <c r="U15" t="s">
        <v>8</v>
      </c>
      <c r="V15">
        <v>15</v>
      </c>
      <c r="W15" t="s">
        <v>37</v>
      </c>
      <c r="X15">
        <v>6</v>
      </c>
      <c r="Y15" t="s">
        <v>10</v>
      </c>
      <c r="Z15" t="s">
        <v>35</v>
      </c>
      <c r="AA15" s="1"/>
      <c r="AB15" s="1"/>
      <c r="AC15" s="1"/>
      <c r="AD15" s="1"/>
      <c r="AE15" s="1"/>
      <c r="AF15" s="15">
        <v>634</v>
      </c>
      <c r="AJ15" s="1">
        <f t="shared" si="0"/>
        <v>634</v>
      </c>
      <c r="AL15">
        <v>1003</v>
      </c>
      <c r="AM15" s="15">
        <v>25</v>
      </c>
      <c r="AN15" s="1" t="s">
        <v>12</v>
      </c>
      <c r="AS15" t="s">
        <v>13</v>
      </c>
      <c r="AT15" s="3" t="s">
        <v>14</v>
      </c>
      <c r="AU15" t="s">
        <v>15</v>
      </c>
      <c r="AV15" s="3">
        <v>42218</v>
      </c>
    </row>
    <row r="16" spans="1:48">
      <c r="A16">
        <v>7</v>
      </c>
      <c r="B16">
        <v>6</v>
      </c>
      <c r="C16">
        <v>2015</v>
      </c>
      <c r="D16">
        <v>10536</v>
      </c>
      <c r="F16" t="s">
        <v>94</v>
      </c>
      <c r="G16" t="s">
        <v>0</v>
      </c>
      <c r="H16" t="s">
        <v>1</v>
      </c>
      <c r="I16" t="s">
        <v>2</v>
      </c>
      <c r="J16">
        <v>80631</v>
      </c>
      <c r="K16">
        <v>970</v>
      </c>
      <c r="L16" t="s">
        <v>3</v>
      </c>
      <c r="M16">
        <v>970</v>
      </c>
      <c r="N16" t="s">
        <v>4</v>
      </c>
      <c r="O16" t="s">
        <v>5</v>
      </c>
      <c r="P16">
        <v>121</v>
      </c>
      <c r="Q16" s="8">
        <v>9772</v>
      </c>
      <c r="R16" s="1">
        <v>0</v>
      </c>
      <c r="S16" s="9" t="s">
        <v>67</v>
      </c>
      <c r="T16" t="s">
        <v>7</v>
      </c>
      <c r="U16" t="s">
        <v>8</v>
      </c>
      <c r="V16">
        <v>15</v>
      </c>
      <c r="W16" s="1" t="s">
        <v>65</v>
      </c>
      <c r="X16" s="1">
        <v>29</v>
      </c>
      <c r="Y16" s="1" t="s">
        <v>68</v>
      </c>
      <c r="Z16" s="6" t="s">
        <v>35</v>
      </c>
      <c r="AF16" s="15">
        <v>677</v>
      </c>
      <c r="AH16" s="1"/>
      <c r="AJ16" s="1">
        <f t="shared" si="0"/>
        <v>677</v>
      </c>
      <c r="AL16">
        <v>1000</v>
      </c>
      <c r="AM16" s="15">
        <v>11</v>
      </c>
      <c r="AN16" s="1" t="s">
        <v>12</v>
      </c>
      <c r="AS16" t="s">
        <v>13</v>
      </c>
      <c r="AT16" s="3" t="s">
        <v>14</v>
      </c>
      <c r="AU16" t="s">
        <v>15</v>
      </c>
      <c r="AV16" s="3">
        <v>42218</v>
      </c>
    </row>
    <row r="17" spans="1:48">
      <c r="A17">
        <v>7</v>
      </c>
      <c r="B17">
        <v>6</v>
      </c>
      <c r="C17">
        <v>2015</v>
      </c>
      <c r="D17">
        <v>10536</v>
      </c>
      <c r="F17" t="s">
        <v>94</v>
      </c>
      <c r="G17" t="s">
        <v>0</v>
      </c>
      <c r="H17" t="s">
        <v>1</v>
      </c>
      <c r="I17" t="s">
        <v>2</v>
      </c>
      <c r="J17">
        <v>80631</v>
      </c>
      <c r="K17">
        <v>970</v>
      </c>
      <c r="L17" t="s">
        <v>3</v>
      </c>
      <c r="M17">
        <v>970</v>
      </c>
      <c r="N17" t="s">
        <v>4</v>
      </c>
      <c r="O17" t="s">
        <v>5</v>
      </c>
      <c r="P17" s="1">
        <v>121</v>
      </c>
      <c r="Q17" s="8">
        <v>10786</v>
      </c>
      <c r="R17" s="1">
        <v>0</v>
      </c>
      <c r="S17" s="10" t="s">
        <v>69</v>
      </c>
      <c r="T17" t="s">
        <v>7</v>
      </c>
      <c r="U17" t="s">
        <v>8</v>
      </c>
      <c r="V17">
        <v>15</v>
      </c>
      <c r="W17" s="1" t="s">
        <v>42</v>
      </c>
      <c r="X17" s="1">
        <v>25</v>
      </c>
      <c r="Y17" s="11" t="s">
        <v>68</v>
      </c>
      <c r="Z17" s="6" t="s">
        <v>35</v>
      </c>
      <c r="AF17" s="15">
        <v>31</v>
      </c>
      <c r="AJ17" s="1">
        <f t="shared" ref="AJ17:AJ37" si="1">SUM(AF17)</f>
        <v>31</v>
      </c>
      <c r="AL17">
        <v>1003</v>
      </c>
      <c r="AM17" s="15">
        <v>0</v>
      </c>
      <c r="AN17" s="1" t="s">
        <v>12</v>
      </c>
      <c r="AS17" t="s">
        <v>13</v>
      </c>
      <c r="AT17" s="3" t="s">
        <v>14</v>
      </c>
      <c r="AU17" t="s">
        <v>15</v>
      </c>
      <c r="AV17" s="3">
        <v>42218</v>
      </c>
    </row>
    <row r="18" spans="1:48">
      <c r="A18">
        <v>7</v>
      </c>
      <c r="B18">
        <v>6</v>
      </c>
      <c r="C18">
        <v>2015</v>
      </c>
      <c r="D18">
        <v>10536</v>
      </c>
      <c r="F18" t="s">
        <v>94</v>
      </c>
      <c r="G18" t="s">
        <v>0</v>
      </c>
      <c r="H18" t="s">
        <v>1</v>
      </c>
      <c r="I18" t="s">
        <v>2</v>
      </c>
      <c r="J18">
        <v>80631</v>
      </c>
      <c r="K18">
        <v>970</v>
      </c>
      <c r="L18" t="s">
        <v>3</v>
      </c>
      <c r="M18">
        <v>970</v>
      </c>
      <c r="N18" t="s">
        <v>4</v>
      </c>
      <c r="O18" t="s">
        <v>5</v>
      </c>
      <c r="P18" s="1">
        <v>121</v>
      </c>
      <c r="Q18" s="8">
        <v>10778</v>
      </c>
      <c r="R18" s="1">
        <v>0</v>
      </c>
      <c r="S18" s="1" t="s">
        <v>70</v>
      </c>
      <c r="T18" t="s">
        <v>7</v>
      </c>
      <c r="U18" t="s">
        <v>8</v>
      </c>
      <c r="V18">
        <v>15</v>
      </c>
      <c r="W18" s="1" t="s">
        <v>23</v>
      </c>
      <c r="X18" s="1">
        <v>34</v>
      </c>
      <c r="Y18" s="1" t="s">
        <v>68</v>
      </c>
      <c r="Z18" s="6" t="s">
        <v>35</v>
      </c>
      <c r="AF18" s="15">
        <v>611</v>
      </c>
      <c r="AJ18" s="1">
        <f t="shared" si="1"/>
        <v>611</v>
      </c>
      <c r="AL18">
        <v>1003</v>
      </c>
      <c r="AM18" s="15">
        <v>13</v>
      </c>
      <c r="AN18" s="1" t="s">
        <v>12</v>
      </c>
      <c r="AS18" t="s">
        <v>13</v>
      </c>
      <c r="AT18" s="3" t="s">
        <v>14</v>
      </c>
      <c r="AU18" t="s">
        <v>15</v>
      </c>
      <c r="AV18" s="3">
        <v>42218</v>
      </c>
    </row>
    <row r="19" spans="1:48">
      <c r="A19">
        <v>7</v>
      </c>
      <c r="B19">
        <v>6</v>
      </c>
      <c r="C19">
        <v>2015</v>
      </c>
      <c r="D19">
        <v>10536</v>
      </c>
      <c r="F19" t="s">
        <v>94</v>
      </c>
      <c r="G19" t="s">
        <v>0</v>
      </c>
      <c r="H19" t="s">
        <v>1</v>
      </c>
      <c r="I19" t="s">
        <v>2</v>
      </c>
      <c r="J19">
        <v>80631</v>
      </c>
      <c r="K19">
        <v>970</v>
      </c>
      <c r="L19" t="s">
        <v>3</v>
      </c>
      <c r="M19">
        <v>970</v>
      </c>
      <c r="N19" t="s">
        <v>4</v>
      </c>
      <c r="O19" t="s">
        <v>5</v>
      </c>
      <c r="P19" s="1">
        <v>121</v>
      </c>
      <c r="Q19" s="8">
        <v>10855</v>
      </c>
      <c r="R19" s="1">
        <v>0</v>
      </c>
      <c r="S19" s="12" t="s">
        <v>71</v>
      </c>
      <c r="T19" t="s">
        <v>7</v>
      </c>
      <c r="U19" t="s">
        <v>8</v>
      </c>
      <c r="V19">
        <v>15</v>
      </c>
      <c r="W19" s="1" t="s">
        <v>53</v>
      </c>
      <c r="X19" s="1">
        <v>12</v>
      </c>
      <c r="Y19" s="1" t="s">
        <v>10</v>
      </c>
      <c r="Z19" s="6" t="s">
        <v>24</v>
      </c>
      <c r="AF19" s="16">
        <v>1155</v>
      </c>
      <c r="AJ19" s="1">
        <f t="shared" si="1"/>
        <v>1155</v>
      </c>
      <c r="AL19">
        <v>1003</v>
      </c>
      <c r="AM19" s="15">
        <v>11</v>
      </c>
      <c r="AN19" s="1" t="s">
        <v>12</v>
      </c>
      <c r="AS19" t="s">
        <v>13</v>
      </c>
      <c r="AT19" s="3" t="s">
        <v>14</v>
      </c>
      <c r="AU19" t="s">
        <v>15</v>
      </c>
      <c r="AV19" s="3">
        <v>42218</v>
      </c>
    </row>
    <row r="20" spans="1:48">
      <c r="A20">
        <v>7</v>
      </c>
      <c r="B20">
        <v>6</v>
      </c>
      <c r="C20">
        <v>2015</v>
      </c>
      <c r="D20">
        <v>10536</v>
      </c>
      <c r="F20" t="s">
        <v>94</v>
      </c>
      <c r="G20" t="s">
        <v>0</v>
      </c>
      <c r="H20" t="s">
        <v>1</v>
      </c>
      <c r="I20" t="s">
        <v>2</v>
      </c>
      <c r="J20">
        <v>80631</v>
      </c>
      <c r="K20">
        <v>970</v>
      </c>
      <c r="L20" t="s">
        <v>3</v>
      </c>
      <c r="M20">
        <v>970</v>
      </c>
      <c r="N20" t="s">
        <v>4</v>
      </c>
      <c r="O20" t="s">
        <v>5</v>
      </c>
      <c r="P20" s="1">
        <v>121</v>
      </c>
      <c r="Q20" s="8">
        <v>10856</v>
      </c>
      <c r="R20" s="1">
        <v>0</v>
      </c>
      <c r="S20" s="12" t="s">
        <v>72</v>
      </c>
      <c r="T20" t="s">
        <v>7</v>
      </c>
      <c r="U20" t="s">
        <v>8</v>
      </c>
      <c r="V20">
        <v>15</v>
      </c>
      <c r="W20" s="1" t="s">
        <v>73</v>
      </c>
      <c r="X20" s="1">
        <v>12</v>
      </c>
      <c r="Y20" s="1" t="s">
        <v>10</v>
      </c>
      <c r="Z20" s="6" t="s">
        <v>24</v>
      </c>
      <c r="AF20" s="15">
        <v>412</v>
      </c>
      <c r="AJ20" s="1">
        <f t="shared" si="1"/>
        <v>412</v>
      </c>
      <c r="AL20">
        <v>1003</v>
      </c>
      <c r="AM20" s="15">
        <v>12</v>
      </c>
      <c r="AN20" s="1" t="s">
        <v>12</v>
      </c>
      <c r="AS20" t="s">
        <v>13</v>
      </c>
      <c r="AT20" s="3" t="s">
        <v>14</v>
      </c>
      <c r="AU20" t="s">
        <v>15</v>
      </c>
      <c r="AV20" s="3">
        <v>42218</v>
      </c>
    </row>
    <row r="21" spans="1:48">
      <c r="A21">
        <v>7</v>
      </c>
      <c r="B21">
        <v>6</v>
      </c>
      <c r="C21">
        <v>2015</v>
      </c>
      <c r="D21">
        <v>10536</v>
      </c>
      <c r="F21" t="s">
        <v>94</v>
      </c>
      <c r="G21" t="s">
        <v>0</v>
      </c>
      <c r="H21" t="s">
        <v>1</v>
      </c>
      <c r="I21" t="s">
        <v>2</v>
      </c>
      <c r="J21">
        <v>80631</v>
      </c>
      <c r="K21">
        <v>970</v>
      </c>
      <c r="L21" t="s">
        <v>3</v>
      </c>
      <c r="M21">
        <v>970</v>
      </c>
      <c r="N21" t="s">
        <v>4</v>
      </c>
      <c r="O21" t="s">
        <v>5</v>
      </c>
      <c r="P21" s="1">
        <v>121</v>
      </c>
      <c r="Q21" s="8">
        <v>10780</v>
      </c>
      <c r="R21" s="1">
        <v>0</v>
      </c>
      <c r="S21" s="12" t="s">
        <v>74</v>
      </c>
      <c r="T21" t="s">
        <v>7</v>
      </c>
      <c r="U21" t="s">
        <v>8</v>
      </c>
      <c r="V21">
        <v>15</v>
      </c>
      <c r="W21" s="1" t="s">
        <v>19</v>
      </c>
      <c r="X21" s="1">
        <v>2</v>
      </c>
      <c r="Y21" s="1" t="s">
        <v>10</v>
      </c>
      <c r="Z21" s="6" t="s">
        <v>24</v>
      </c>
      <c r="AF21" s="15">
        <v>529</v>
      </c>
      <c r="AJ21" s="1">
        <f t="shared" si="1"/>
        <v>529</v>
      </c>
      <c r="AL21">
        <v>1003</v>
      </c>
      <c r="AM21" s="15">
        <v>20</v>
      </c>
      <c r="AN21" s="1" t="s">
        <v>12</v>
      </c>
      <c r="AS21" t="s">
        <v>13</v>
      </c>
      <c r="AT21" s="3" t="s">
        <v>14</v>
      </c>
      <c r="AU21" t="s">
        <v>15</v>
      </c>
      <c r="AV21" s="3">
        <v>42218</v>
      </c>
    </row>
    <row r="22" spans="1:48">
      <c r="A22">
        <v>7</v>
      </c>
      <c r="B22">
        <v>6</v>
      </c>
      <c r="C22">
        <v>2015</v>
      </c>
      <c r="D22">
        <v>10536</v>
      </c>
      <c r="F22" t="s">
        <v>94</v>
      </c>
      <c r="G22" t="s">
        <v>0</v>
      </c>
      <c r="H22" t="s">
        <v>1</v>
      </c>
      <c r="I22" t="s">
        <v>2</v>
      </c>
      <c r="J22">
        <v>80631</v>
      </c>
      <c r="K22">
        <v>970</v>
      </c>
      <c r="L22" t="s">
        <v>3</v>
      </c>
      <c r="M22">
        <v>970</v>
      </c>
      <c r="N22" t="s">
        <v>4</v>
      </c>
      <c r="O22" t="s">
        <v>5</v>
      </c>
      <c r="P22" s="1">
        <v>121</v>
      </c>
      <c r="Q22" s="8">
        <v>10779</v>
      </c>
      <c r="R22" s="1">
        <v>0</v>
      </c>
      <c r="S22" s="12" t="s">
        <v>75</v>
      </c>
      <c r="T22" t="s">
        <v>7</v>
      </c>
      <c r="U22" t="s">
        <v>8</v>
      </c>
      <c r="V22">
        <v>15</v>
      </c>
      <c r="W22" s="1" t="s">
        <v>42</v>
      </c>
      <c r="X22" s="1">
        <v>2</v>
      </c>
      <c r="Y22" s="1" t="s">
        <v>10</v>
      </c>
      <c r="Z22" s="6" t="s">
        <v>24</v>
      </c>
      <c r="AF22" s="15">
        <v>275</v>
      </c>
      <c r="AJ22" s="1">
        <f t="shared" si="1"/>
        <v>275</v>
      </c>
      <c r="AL22">
        <v>1003</v>
      </c>
      <c r="AM22" s="15">
        <v>18</v>
      </c>
      <c r="AN22" s="1" t="s">
        <v>12</v>
      </c>
      <c r="AS22" t="s">
        <v>13</v>
      </c>
      <c r="AT22" s="3" t="s">
        <v>14</v>
      </c>
      <c r="AU22" t="s">
        <v>15</v>
      </c>
      <c r="AV22" s="3">
        <v>42218</v>
      </c>
    </row>
    <row r="23" spans="1:48">
      <c r="A23">
        <v>7</v>
      </c>
      <c r="B23">
        <v>6</v>
      </c>
      <c r="C23">
        <v>2015</v>
      </c>
      <c r="D23">
        <v>10536</v>
      </c>
      <c r="F23" t="s">
        <v>94</v>
      </c>
      <c r="G23" t="s">
        <v>0</v>
      </c>
      <c r="H23" t="s">
        <v>1</v>
      </c>
      <c r="I23" t="s">
        <v>2</v>
      </c>
      <c r="J23">
        <v>80631</v>
      </c>
      <c r="K23">
        <v>970</v>
      </c>
      <c r="L23" t="s">
        <v>3</v>
      </c>
      <c r="M23">
        <v>970</v>
      </c>
      <c r="N23" t="s">
        <v>4</v>
      </c>
      <c r="O23" t="s">
        <v>5</v>
      </c>
      <c r="P23" s="1">
        <v>121</v>
      </c>
      <c r="Q23" s="8">
        <v>10870</v>
      </c>
      <c r="R23" s="1">
        <v>0</v>
      </c>
      <c r="S23" s="12" t="s">
        <v>76</v>
      </c>
      <c r="T23" t="s">
        <v>7</v>
      </c>
      <c r="U23" t="s">
        <v>8</v>
      </c>
      <c r="V23">
        <v>15</v>
      </c>
      <c r="W23" s="1" t="s">
        <v>50</v>
      </c>
      <c r="X23" s="1">
        <v>28</v>
      </c>
      <c r="Y23" s="1" t="s">
        <v>68</v>
      </c>
      <c r="Z23" s="6" t="s">
        <v>35</v>
      </c>
      <c r="AF23" s="15">
        <v>288</v>
      </c>
      <c r="AJ23" s="1">
        <f t="shared" si="1"/>
        <v>288</v>
      </c>
      <c r="AL23">
        <v>1003</v>
      </c>
      <c r="AM23" s="15">
        <v>19</v>
      </c>
      <c r="AN23" s="1" t="s">
        <v>12</v>
      </c>
      <c r="AS23" t="s">
        <v>13</v>
      </c>
      <c r="AT23" s="3" t="s">
        <v>14</v>
      </c>
      <c r="AU23" t="s">
        <v>15</v>
      </c>
      <c r="AV23" s="3">
        <v>42218</v>
      </c>
    </row>
    <row r="24" spans="1:48">
      <c r="A24">
        <v>7</v>
      </c>
      <c r="B24">
        <v>6</v>
      </c>
      <c r="C24">
        <v>2015</v>
      </c>
      <c r="D24">
        <v>10536</v>
      </c>
      <c r="F24" t="s">
        <v>94</v>
      </c>
      <c r="G24" t="s">
        <v>0</v>
      </c>
      <c r="H24" t="s">
        <v>1</v>
      </c>
      <c r="I24" t="s">
        <v>2</v>
      </c>
      <c r="J24">
        <v>80631</v>
      </c>
      <c r="K24">
        <v>970</v>
      </c>
      <c r="L24" t="s">
        <v>3</v>
      </c>
      <c r="M24">
        <v>970</v>
      </c>
      <c r="N24" t="s">
        <v>4</v>
      </c>
      <c r="O24" t="s">
        <v>5</v>
      </c>
      <c r="P24" s="1">
        <v>121</v>
      </c>
      <c r="Q24" s="8">
        <v>10868</v>
      </c>
      <c r="R24" s="1">
        <v>0</v>
      </c>
      <c r="S24" s="12" t="s">
        <v>77</v>
      </c>
      <c r="T24" t="s">
        <v>7</v>
      </c>
      <c r="U24" t="s">
        <v>8</v>
      </c>
      <c r="V24">
        <v>15</v>
      </c>
      <c r="W24" s="1" t="s">
        <v>34</v>
      </c>
      <c r="X24" s="1">
        <v>29</v>
      </c>
      <c r="Y24" s="1" t="s">
        <v>68</v>
      </c>
      <c r="Z24" s="6" t="s">
        <v>35</v>
      </c>
      <c r="AF24" s="16">
        <v>1199</v>
      </c>
      <c r="AJ24" s="1">
        <f t="shared" si="1"/>
        <v>1199</v>
      </c>
      <c r="AL24">
        <v>1003</v>
      </c>
      <c r="AM24" s="15">
        <v>17</v>
      </c>
      <c r="AN24" s="1" t="s">
        <v>12</v>
      </c>
      <c r="AS24" t="s">
        <v>13</v>
      </c>
      <c r="AT24" s="3" t="s">
        <v>14</v>
      </c>
      <c r="AU24" t="s">
        <v>15</v>
      </c>
      <c r="AV24" s="3">
        <v>42218</v>
      </c>
    </row>
    <row r="25" spans="1:48">
      <c r="A25">
        <v>7</v>
      </c>
      <c r="B25">
        <v>6</v>
      </c>
      <c r="C25">
        <v>2015</v>
      </c>
      <c r="D25">
        <v>10536</v>
      </c>
      <c r="F25" t="s">
        <v>94</v>
      </c>
      <c r="G25" t="s">
        <v>0</v>
      </c>
      <c r="H25" t="s">
        <v>1</v>
      </c>
      <c r="I25" t="s">
        <v>2</v>
      </c>
      <c r="J25">
        <v>80631</v>
      </c>
      <c r="K25">
        <v>970</v>
      </c>
      <c r="L25" t="s">
        <v>3</v>
      </c>
      <c r="M25">
        <v>970</v>
      </c>
      <c r="N25" t="s">
        <v>4</v>
      </c>
      <c r="O25" t="s">
        <v>5</v>
      </c>
      <c r="P25" s="1">
        <v>121</v>
      </c>
      <c r="Q25" s="8">
        <v>10658</v>
      </c>
      <c r="R25">
        <v>0</v>
      </c>
      <c r="S25" s="12" t="s">
        <v>89</v>
      </c>
      <c r="T25" t="s">
        <v>7</v>
      </c>
      <c r="U25" t="s">
        <v>8</v>
      </c>
      <c r="V25">
        <v>15</v>
      </c>
      <c r="W25" s="1" t="s">
        <v>21</v>
      </c>
      <c r="X25">
        <v>12</v>
      </c>
      <c r="Y25" s="1" t="s">
        <v>10</v>
      </c>
      <c r="Z25" s="6" t="s">
        <v>35</v>
      </c>
      <c r="AF25" s="15">
        <v>334</v>
      </c>
      <c r="AJ25" s="1">
        <f t="shared" ref="AJ25:AJ27" si="2">SUM(AF25)</f>
        <v>334</v>
      </c>
      <c r="AL25">
        <v>1003</v>
      </c>
      <c r="AM25" s="15">
        <v>19</v>
      </c>
      <c r="AN25" s="1" t="s">
        <v>12</v>
      </c>
      <c r="AS25" t="s">
        <v>13</v>
      </c>
      <c r="AT25" s="3" t="s">
        <v>14</v>
      </c>
      <c r="AU25" t="s">
        <v>15</v>
      </c>
      <c r="AV25" s="3">
        <v>42218</v>
      </c>
    </row>
    <row r="26" spans="1:48">
      <c r="A26">
        <v>7</v>
      </c>
      <c r="B26">
        <v>6</v>
      </c>
      <c r="C26">
        <v>2015</v>
      </c>
      <c r="D26">
        <v>10536</v>
      </c>
      <c r="F26" t="s">
        <v>94</v>
      </c>
      <c r="G26" t="s">
        <v>0</v>
      </c>
      <c r="H26" t="s">
        <v>1</v>
      </c>
      <c r="I26" t="s">
        <v>2</v>
      </c>
      <c r="J26">
        <v>80631</v>
      </c>
      <c r="K26">
        <v>970</v>
      </c>
      <c r="L26" t="s">
        <v>3</v>
      </c>
      <c r="M26">
        <v>970</v>
      </c>
      <c r="N26" t="s">
        <v>4</v>
      </c>
      <c r="O26" t="s">
        <v>5</v>
      </c>
      <c r="P26" s="1">
        <v>121</v>
      </c>
      <c r="Q26" s="8">
        <v>10694</v>
      </c>
      <c r="R26" s="1">
        <v>0</v>
      </c>
      <c r="S26" s="12" t="s">
        <v>90</v>
      </c>
      <c r="T26" s="1" t="s">
        <v>91</v>
      </c>
      <c r="U26" s="1" t="s">
        <v>8</v>
      </c>
      <c r="V26">
        <v>15</v>
      </c>
      <c r="W26" s="1" t="s">
        <v>23</v>
      </c>
      <c r="X26" s="1">
        <v>12</v>
      </c>
      <c r="Y26" s="1" t="s">
        <v>10</v>
      </c>
      <c r="Z26" s="6" t="s">
        <v>35</v>
      </c>
      <c r="AF26" s="15">
        <v>334</v>
      </c>
      <c r="AJ26" s="1">
        <f t="shared" si="2"/>
        <v>334</v>
      </c>
      <c r="AL26">
        <v>1003</v>
      </c>
      <c r="AM26" s="15">
        <v>3</v>
      </c>
      <c r="AN26" s="1" t="s">
        <v>12</v>
      </c>
      <c r="AS26" t="s">
        <v>13</v>
      </c>
      <c r="AT26" s="3" t="s">
        <v>14</v>
      </c>
      <c r="AU26" t="s">
        <v>15</v>
      </c>
      <c r="AV26" s="3">
        <v>42218</v>
      </c>
    </row>
    <row r="27" spans="1:48">
      <c r="A27">
        <v>7</v>
      </c>
      <c r="B27">
        <v>6</v>
      </c>
      <c r="C27">
        <v>2015</v>
      </c>
      <c r="D27">
        <v>10536</v>
      </c>
      <c r="F27" t="s">
        <v>94</v>
      </c>
      <c r="G27" t="s">
        <v>0</v>
      </c>
      <c r="H27" t="s">
        <v>1</v>
      </c>
      <c r="I27" t="s">
        <v>2</v>
      </c>
      <c r="J27">
        <v>80631</v>
      </c>
      <c r="K27">
        <v>970</v>
      </c>
      <c r="L27" t="s">
        <v>3</v>
      </c>
      <c r="M27">
        <v>970</v>
      </c>
      <c r="N27" t="s">
        <v>4</v>
      </c>
      <c r="O27" t="s">
        <v>5</v>
      </c>
      <c r="P27" s="1">
        <v>121</v>
      </c>
      <c r="Q27" s="8">
        <v>10671</v>
      </c>
      <c r="R27">
        <v>0</v>
      </c>
      <c r="S27" s="12" t="s">
        <v>92</v>
      </c>
      <c r="T27" t="s">
        <v>7</v>
      </c>
      <c r="U27" t="s">
        <v>8</v>
      </c>
      <c r="V27">
        <v>15</v>
      </c>
      <c r="W27" s="1" t="s">
        <v>17</v>
      </c>
      <c r="X27">
        <v>12</v>
      </c>
      <c r="Y27" s="1" t="s">
        <v>10</v>
      </c>
      <c r="Z27" s="6" t="s">
        <v>35</v>
      </c>
      <c r="AF27" s="15">
        <v>334</v>
      </c>
      <c r="AJ27" s="1">
        <f t="shared" si="2"/>
        <v>334</v>
      </c>
      <c r="AL27">
        <v>1003</v>
      </c>
      <c r="AM27" s="15">
        <v>5</v>
      </c>
      <c r="AN27" s="1" t="s">
        <v>12</v>
      </c>
      <c r="AS27" t="s">
        <v>13</v>
      </c>
      <c r="AT27" s="3" t="s">
        <v>14</v>
      </c>
      <c r="AU27" t="s">
        <v>15</v>
      </c>
      <c r="AV27" s="3">
        <v>42218</v>
      </c>
    </row>
    <row r="28" spans="1:48">
      <c r="A28">
        <v>7</v>
      </c>
      <c r="B28">
        <v>6</v>
      </c>
      <c r="C28">
        <v>2015</v>
      </c>
      <c r="D28">
        <v>10536</v>
      </c>
      <c r="F28" t="s">
        <v>94</v>
      </c>
      <c r="G28" t="s">
        <v>0</v>
      </c>
      <c r="H28" t="s">
        <v>1</v>
      </c>
      <c r="I28" t="s">
        <v>2</v>
      </c>
      <c r="J28">
        <v>80631</v>
      </c>
      <c r="K28">
        <v>970</v>
      </c>
      <c r="L28" t="s">
        <v>3</v>
      </c>
      <c r="M28">
        <v>970</v>
      </c>
      <c r="N28" t="s">
        <v>4</v>
      </c>
      <c r="O28" t="s">
        <v>5</v>
      </c>
      <c r="P28" s="1">
        <v>121</v>
      </c>
      <c r="Q28" s="8">
        <v>10869</v>
      </c>
      <c r="R28" s="1">
        <v>0</v>
      </c>
      <c r="S28" s="12" t="s">
        <v>78</v>
      </c>
      <c r="T28" t="s">
        <v>7</v>
      </c>
      <c r="U28" t="s">
        <v>8</v>
      </c>
      <c r="V28">
        <v>15</v>
      </c>
      <c r="W28" s="1" t="s">
        <v>23</v>
      </c>
      <c r="X28" s="1">
        <v>32</v>
      </c>
      <c r="Y28" s="1" t="s">
        <v>68</v>
      </c>
      <c r="Z28" s="6" t="s">
        <v>35</v>
      </c>
      <c r="AF28" s="15">
        <v>723</v>
      </c>
      <c r="AJ28" s="1">
        <f t="shared" si="1"/>
        <v>723</v>
      </c>
      <c r="AL28">
        <v>1003</v>
      </c>
      <c r="AM28" s="15">
        <v>21</v>
      </c>
      <c r="AN28" s="1" t="s">
        <v>12</v>
      </c>
      <c r="AS28" t="s">
        <v>13</v>
      </c>
      <c r="AT28" s="3" t="s">
        <v>14</v>
      </c>
      <c r="AU28" t="s">
        <v>15</v>
      </c>
      <c r="AV28" s="3">
        <v>42218</v>
      </c>
    </row>
    <row r="29" spans="1:48">
      <c r="A29">
        <v>7</v>
      </c>
      <c r="B29">
        <v>6</v>
      </c>
      <c r="C29">
        <v>2015</v>
      </c>
      <c r="D29">
        <v>10536</v>
      </c>
      <c r="F29" t="s">
        <v>94</v>
      </c>
      <c r="G29" t="s">
        <v>0</v>
      </c>
      <c r="H29" t="s">
        <v>1</v>
      </c>
      <c r="I29" t="s">
        <v>2</v>
      </c>
      <c r="J29">
        <v>80631</v>
      </c>
      <c r="K29">
        <v>970</v>
      </c>
      <c r="L29" t="s">
        <v>3</v>
      </c>
      <c r="M29">
        <v>970</v>
      </c>
      <c r="N29" t="s">
        <v>4</v>
      </c>
      <c r="O29" t="s">
        <v>5</v>
      </c>
      <c r="P29" s="1">
        <v>121</v>
      </c>
      <c r="Q29" s="8">
        <v>10871</v>
      </c>
      <c r="R29" s="1">
        <v>0</v>
      </c>
      <c r="S29" s="12" t="s">
        <v>79</v>
      </c>
      <c r="T29" t="s">
        <v>7</v>
      </c>
      <c r="U29" t="s">
        <v>8</v>
      </c>
      <c r="V29">
        <v>15</v>
      </c>
      <c r="W29" s="1" t="s">
        <v>50</v>
      </c>
      <c r="X29" s="1">
        <v>29</v>
      </c>
      <c r="Y29" s="1" t="s">
        <v>68</v>
      </c>
      <c r="Z29" s="6" t="s">
        <v>35</v>
      </c>
      <c r="AF29" s="15">
        <v>547</v>
      </c>
      <c r="AJ29" s="1">
        <f t="shared" si="1"/>
        <v>547</v>
      </c>
      <c r="AL29">
        <v>1003</v>
      </c>
      <c r="AM29" s="15">
        <v>22</v>
      </c>
      <c r="AN29" s="1" t="s">
        <v>12</v>
      </c>
      <c r="AS29" t="s">
        <v>13</v>
      </c>
      <c r="AT29" s="3" t="s">
        <v>14</v>
      </c>
      <c r="AU29" t="s">
        <v>15</v>
      </c>
      <c r="AV29" s="3">
        <v>42218</v>
      </c>
    </row>
    <row r="30" spans="1:48">
      <c r="A30">
        <v>7</v>
      </c>
      <c r="B30">
        <v>6</v>
      </c>
      <c r="C30">
        <v>2015</v>
      </c>
      <c r="D30">
        <v>10536</v>
      </c>
      <c r="F30" t="s">
        <v>94</v>
      </c>
      <c r="G30" t="s">
        <v>0</v>
      </c>
      <c r="H30" t="s">
        <v>1</v>
      </c>
      <c r="I30" t="s">
        <v>2</v>
      </c>
      <c r="J30">
        <v>80631</v>
      </c>
      <c r="K30">
        <v>970</v>
      </c>
      <c r="L30" t="s">
        <v>3</v>
      </c>
      <c r="M30">
        <v>970</v>
      </c>
      <c r="N30" t="s">
        <v>4</v>
      </c>
      <c r="O30" t="s">
        <v>5</v>
      </c>
      <c r="P30" s="1">
        <v>121</v>
      </c>
      <c r="Q30" s="8">
        <v>10935</v>
      </c>
      <c r="R30">
        <v>0</v>
      </c>
      <c r="S30" s="12" t="s">
        <v>80</v>
      </c>
      <c r="T30" t="s">
        <v>7</v>
      </c>
      <c r="U30" t="s">
        <v>8</v>
      </c>
      <c r="V30">
        <v>15</v>
      </c>
      <c r="W30" s="1" t="s">
        <v>26</v>
      </c>
      <c r="X30" s="1">
        <v>29</v>
      </c>
      <c r="Y30" s="1" t="s">
        <v>68</v>
      </c>
      <c r="Z30" s="6" t="s">
        <v>35</v>
      </c>
      <c r="AF30" s="15">
        <v>267</v>
      </c>
      <c r="AJ30" s="1">
        <f t="shared" si="1"/>
        <v>267</v>
      </c>
      <c r="AL30">
        <v>1003</v>
      </c>
      <c r="AM30" s="15">
        <v>28</v>
      </c>
      <c r="AN30" s="1" t="s">
        <v>12</v>
      </c>
      <c r="AS30" t="s">
        <v>13</v>
      </c>
      <c r="AT30" s="3" t="s">
        <v>14</v>
      </c>
      <c r="AU30" t="s">
        <v>15</v>
      </c>
      <c r="AV30" s="3">
        <v>42218</v>
      </c>
    </row>
    <row r="31" spans="1:48">
      <c r="A31">
        <v>7</v>
      </c>
      <c r="B31">
        <v>6</v>
      </c>
      <c r="C31">
        <v>2015</v>
      </c>
      <c r="D31">
        <v>10536</v>
      </c>
      <c r="F31" t="s">
        <v>94</v>
      </c>
      <c r="G31" t="s">
        <v>0</v>
      </c>
      <c r="H31" t="s">
        <v>1</v>
      </c>
      <c r="I31" t="s">
        <v>2</v>
      </c>
      <c r="J31">
        <v>80631</v>
      </c>
      <c r="K31">
        <v>970</v>
      </c>
      <c r="L31" t="s">
        <v>3</v>
      </c>
      <c r="M31">
        <v>970</v>
      </c>
      <c r="N31" t="s">
        <v>4</v>
      </c>
      <c r="O31" t="s">
        <v>5</v>
      </c>
      <c r="P31" s="1">
        <v>121</v>
      </c>
      <c r="Q31" s="8">
        <v>10864</v>
      </c>
      <c r="R31">
        <v>0</v>
      </c>
      <c r="S31" s="12" t="s">
        <v>81</v>
      </c>
      <c r="T31" t="s">
        <v>7</v>
      </c>
      <c r="U31" t="s">
        <v>8</v>
      </c>
      <c r="V31">
        <v>15</v>
      </c>
      <c r="W31" s="1" t="s">
        <v>82</v>
      </c>
      <c r="X31">
        <v>30</v>
      </c>
      <c r="Y31" s="1" t="s">
        <v>68</v>
      </c>
      <c r="Z31" s="6" t="s">
        <v>35</v>
      </c>
      <c r="AF31" s="15">
        <v>674</v>
      </c>
      <c r="AJ31" s="1">
        <f t="shared" si="1"/>
        <v>674</v>
      </c>
      <c r="AL31">
        <v>1003</v>
      </c>
      <c r="AM31" s="15">
        <v>24</v>
      </c>
      <c r="AN31" s="1" t="s">
        <v>12</v>
      </c>
      <c r="AS31" t="s">
        <v>13</v>
      </c>
      <c r="AT31" s="3" t="s">
        <v>14</v>
      </c>
      <c r="AU31" t="s">
        <v>15</v>
      </c>
      <c r="AV31" s="3">
        <v>42218</v>
      </c>
    </row>
    <row r="32" spans="1:48">
      <c r="A32">
        <v>7</v>
      </c>
      <c r="B32">
        <v>6</v>
      </c>
      <c r="C32">
        <v>2015</v>
      </c>
      <c r="D32">
        <v>10536</v>
      </c>
      <c r="F32" t="s">
        <v>94</v>
      </c>
      <c r="G32" t="s">
        <v>0</v>
      </c>
      <c r="H32" t="s">
        <v>1</v>
      </c>
      <c r="I32" t="s">
        <v>2</v>
      </c>
      <c r="J32">
        <v>80631</v>
      </c>
      <c r="K32">
        <v>970</v>
      </c>
      <c r="L32" t="s">
        <v>3</v>
      </c>
      <c r="M32">
        <v>970</v>
      </c>
      <c r="N32" t="s">
        <v>4</v>
      </c>
      <c r="O32" t="s">
        <v>5</v>
      </c>
      <c r="P32" s="1">
        <v>121</v>
      </c>
      <c r="Q32" s="8">
        <v>10863</v>
      </c>
      <c r="R32">
        <v>0</v>
      </c>
      <c r="S32" s="12" t="s">
        <v>83</v>
      </c>
      <c r="T32" t="s">
        <v>7</v>
      </c>
      <c r="U32" t="s">
        <v>8</v>
      </c>
      <c r="V32">
        <v>15</v>
      </c>
      <c r="W32" s="1" t="s">
        <v>30</v>
      </c>
      <c r="X32">
        <v>30</v>
      </c>
      <c r="Y32" s="1" t="s">
        <v>68</v>
      </c>
      <c r="Z32" s="6" t="s">
        <v>35</v>
      </c>
      <c r="AF32" s="15">
        <v>466</v>
      </c>
      <c r="AJ32" s="1">
        <f t="shared" si="1"/>
        <v>466</v>
      </c>
      <c r="AL32">
        <v>1003</v>
      </c>
      <c r="AM32" s="15">
        <v>22</v>
      </c>
      <c r="AN32" s="1" t="s">
        <v>12</v>
      </c>
      <c r="AS32" t="s">
        <v>13</v>
      </c>
      <c r="AT32" s="3" t="s">
        <v>14</v>
      </c>
      <c r="AU32" t="s">
        <v>15</v>
      </c>
      <c r="AV32" s="3">
        <v>42218</v>
      </c>
    </row>
    <row r="33" spans="1:48">
      <c r="A33">
        <v>7</v>
      </c>
      <c r="B33">
        <v>6</v>
      </c>
      <c r="C33">
        <v>2015</v>
      </c>
      <c r="D33">
        <v>10536</v>
      </c>
      <c r="F33" t="s">
        <v>94</v>
      </c>
      <c r="G33" t="s">
        <v>0</v>
      </c>
      <c r="H33" t="s">
        <v>1</v>
      </c>
      <c r="I33" t="s">
        <v>2</v>
      </c>
      <c r="J33">
        <v>80631</v>
      </c>
      <c r="K33">
        <v>970</v>
      </c>
      <c r="L33" t="s">
        <v>3</v>
      </c>
      <c r="M33">
        <v>970</v>
      </c>
      <c r="N33" t="s">
        <v>4</v>
      </c>
      <c r="O33" t="s">
        <v>5</v>
      </c>
      <c r="P33" s="1">
        <v>121</v>
      </c>
      <c r="Q33" s="8">
        <v>10894</v>
      </c>
      <c r="R33">
        <v>0</v>
      </c>
      <c r="S33" s="12" t="s">
        <v>84</v>
      </c>
      <c r="T33" t="s">
        <v>7</v>
      </c>
      <c r="U33" t="s">
        <v>8</v>
      </c>
      <c r="V33">
        <v>15</v>
      </c>
      <c r="W33" s="1" t="s">
        <v>23</v>
      </c>
      <c r="X33">
        <v>31</v>
      </c>
      <c r="Y33" s="1" t="s">
        <v>68</v>
      </c>
      <c r="Z33" s="6" t="s">
        <v>35</v>
      </c>
      <c r="AF33" s="15">
        <v>277</v>
      </c>
      <c r="AJ33" s="1">
        <f t="shared" si="1"/>
        <v>277</v>
      </c>
      <c r="AL33">
        <v>1003</v>
      </c>
      <c r="AM33" s="15">
        <v>26</v>
      </c>
      <c r="AN33" s="1" t="s">
        <v>12</v>
      </c>
      <c r="AS33" t="s">
        <v>13</v>
      </c>
      <c r="AT33" s="3" t="s">
        <v>14</v>
      </c>
      <c r="AU33" t="s">
        <v>15</v>
      </c>
      <c r="AV33" s="3">
        <v>42218</v>
      </c>
    </row>
    <row r="34" spans="1:48">
      <c r="A34">
        <v>7</v>
      </c>
      <c r="B34">
        <v>6</v>
      </c>
      <c r="C34">
        <v>2015</v>
      </c>
      <c r="D34">
        <v>10536</v>
      </c>
      <c r="F34" t="s">
        <v>94</v>
      </c>
      <c r="G34" t="s">
        <v>0</v>
      </c>
      <c r="H34" t="s">
        <v>1</v>
      </c>
      <c r="I34" t="s">
        <v>2</v>
      </c>
      <c r="J34">
        <v>80631</v>
      </c>
      <c r="K34">
        <v>970</v>
      </c>
      <c r="L34" t="s">
        <v>3</v>
      </c>
      <c r="M34">
        <v>970</v>
      </c>
      <c r="N34" t="s">
        <v>4</v>
      </c>
      <c r="O34" t="s">
        <v>5</v>
      </c>
      <c r="P34" s="1">
        <v>121</v>
      </c>
      <c r="Q34" s="8">
        <v>10899</v>
      </c>
      <c r="R34">
        <v>0</v>
      </c>
      <c r="S34" s="12" t="s">
        <v>85</v>
      </c>
      <c r="T34" t="s">
        <v>7</v>
      </c>
      <c r="U34" t="s">
        <v>8</v>
      </c>
      <c r="V34">
        <v>15</v>
      </c>
      <c r="W34" s="1" t="s">
        <v>82</v>
      </c>
      <c r="X34">
        <v>31</v>
      </c>
      <c r="Y34" s="1" t="s">
        <v>68</v>
      </c>
      <c r="Z34" s="6" t="s">
        <v>35</v>
      </c>
      <c r="AF34" s="15">
        <v>355</v>
      </c>
      <c r="AJ34" s="1">
        <f t="shared" si="1"/>
        <v>355</v>
      </c>
      <c r="AL34">
        <v>1003</v>
      </c>
      <c r="AM34" s="15">
        <v>18</v>
      </c>
      <c r="AN34" s="1" t="s">
        <v>12</v>
      </c>
      <c r="AS34" t="s">
        <v>13</v>
      </c>
      <c r="AT34" s="3" t="s">
        <v>14</v>
      </c>
      <c r="AU34" t="s">
        <v>15</v>
      </c>
      <c r="AV34" s="3">
        <v>42218</v>
      </c>
    </row>
    <row r="35" spans="1:48">
      <c r="A35">
        <v>7</v>
      </c>
      <c r="B35">
        <v>6</v>
      </c>
      <c r="C35">
        <v>2015</v>
      </c>
      <c r="D35">
        <v>10536</v>
      </c>
      <c r="F35" t="s">
        <v>94</v>
      </c>
      <c r="G35" t="s">
        <v>0</v>
      </c>
      <c r="H35" t="s">
        <v>1</v>
      </c>
      <c r="I35" t="s">
        <v>2</v>
      </c>
      <c r="J35">
        <v>80631</v>
      </c>
      <c r="K35">
        <v>970</v>
      </c>
      <c r="L35" t="s">
        <v>3</v>
      </c>
      <c r="M35">
        <v>970</v>
      </c>
      <c r="N35" t="s">
        <v>4</v>
      </c>
      <c r="O35" t="s">
        <v>5</v>
      </c>
      <c r="P35" s="1">
        <v>121</v>
      </c>
      <c r="Q35" s="8">
        <v>10861</v>
      </c>
      <c r="R35">
        <v>0</v>
      </c>
      <c r="S35" s="12" t="s">
        <v>86</v>
      </c>
      <c r="T35" t="s">
        <v>7</v>
      </c>
      <c r="U35" t="s">
        <v>8</v>
      </c>
      <c r="V35">
        <v>15</v>
      </c>
      <c r="W35" s="1" t="s">
        <v>19</v>
      </c>
      <c r="X35">
        <v>31</v>
      </c>
      <c r="Y35" s="1" t="s">
        <v>68</v>
      </c>
      <c r="Z35" s="6" t="s">
        <v>35</v>
      </c>
      <c r="AF35" s="15">
        <v>810</v>
      </c>
      <c r="AJ35" s="1">
        <f t="shared" si="1"/>
        <v>810</v>
      </c>
      <c r="AL35">
        <v>1003</v>
      </c>
      <c r="AM35" s="15">
        <v>22</v>
      </c>
      <c r="AN35" s="1" t="s">
        <v>12</v>
      </c>
      <c r="AS35" t="s">
        <v>13</v>
      </c>
      <c r="AT35" s="3" t="s">
        <v>14</v>
      </c>
      <c r="AU35" t="s">
        <v>15</v>
      </c>
      <c r="AV35" s="3">
        <v>42218</v>
      </c>
    </row>
    <row r="36" spans="1:48">
      <c r="A36">
        <v>7</v>
      </c>
      <c r="B36">
        <v>6</v>
      </c>
      <c r="C36">
        <v>2015</v>
      </c>
      <c r="D36">
        <v>10536</v>
      </c>
      <c r="F36" t="s">
        <v>94</v>
      </c>
      <c r="G36" t="s">
        <v>0</v>
      </c>
      <c r="H36" t="s">
        <v>1</v>
      </c>
      <c r="I36" t="s">
        <v>2</v>
      </c>
      <c r="J36">
        <v>80631</v>
      </c>
      <c r="K36">
        <v>970</v>
      </c>
      <c r="L36" t="s">
        <v>3</v>
      </c>
      <c r="M36">
        <v>970</v>
      </c>
      <c r="N36" t="s">
        <v>4</v>
      </c>
      <c r="O36" t="s">
        <v>5</v>
      </c>
      <c r="P36" s="1">
        <v>121</v>
      </c>
      <c r="Q36" s="8">
        <v>10862</v>
      </c>
      <c r="R36">
        <v>0</v>
      </c>
      <c r="S36" s="12" t="s">
        <v>87</v>
      </c>
      <c r="T36" t="s">
        <v>7</v>
      </c>
      <c r="U36" t="s">
        <v>8</v>
      </c>
      <c r="V36">
        <v>15</v>
      </c>
      <c r="W36" s="1" t="s">
        <v>17</v>
      </c>
      <c r="X36">
        <v>31</v>
      </c>
      <c r="Y36" s="1" t="s">
        <v>68</v>
      </c>
      <c r="Z36" s="6" t="s">
        <v>35</v>
      </c>
      <c r="AF36" s="15">
        <v>477</v>
      </c>
      <c r="AJ36" s="1">
        <f t="shared" si="1"/>
        <v>477</v>
      </c>
      <c r="AL36">
        <v>1003</v>
      </c>
      <c r="AM36" s="15">
        <v>15</v>
      </c>
      <c r="AN36" s="1" t="s">
        <v>12</v>
      </c>
      <c r="AS36" t="s">
        <v>13</v>
      </c>
      <c r="AT36" s="3" t="s">
        <v>14</v>
      </c>
      <c r="AU36" t="s">
        <v>15</v>
      </c>
      <c r="AV36" s="3">
        <v>42218</v>
      </c>
    </row>
    <row r="37" spans="1:48">
      <c r="A37">
        <v>7</v>
      </c>
      <c r="B37">
        <v>6</v>
      </c>
      <c r="C37">
        <v>2015</v>
      </c>
      <c r="D37">
        <v>10536</v>
      </c>
      <c r="F37" t="s">
        <v>94</v>
      </c>
      <c r="G37" t="s">
        <v>0</v>
      </c>
      <c r="H37" t="s">
        <v>1</v>
      </c>
      <c r="I37" t="s">
        <v>2</v>
      </c>
      <c r="J37">
        <v>80631</v>
      </c>
      <c r="K37">
        <v>970</v>
      </c>
      <c r="L37" t="s">
        <v>3</v>
      </c>
      <c r="M37">
        <v>970</v>
      </c>
      <c r="N37" t="s">
        <v>4</v>
      </c>
      <c r="O37" t="s">
        <v>5</v>
      </c>
      <c r="P37" s="1">
        <v>121</v>
      </c>
      <c r="Q37" s="8">
        <v>10900</v>
      </c>
      <c r="R37">
        <v>0</v>
      </c>
      <c r="S37" s="12" t="s">
        <v>88</v>
      </c>
      <c r="T37" t="s">
        <v>7</v>
      </c>
      <c r="U37" t="s">
        <v>8</v>
      </c>
      <c r="V37">
        <v>15</v>
      </c>
      <c r="W37" s="1" t="s">
        <v>30</v>
      </c>
      <c r="X37">
        <v>31</v>
      </c>
      <c r="Y37" s="1" t="s">
        <v>68</v>
      </c>
      <c r="Z37" s="6" t="s">
        <v>35</v>
      </c>
      <c r="AF37" s="15">
        <v>478</v>
      </c>
      <c r="AJ37" s="1">
        <f t="shared" si="1"/>
        <v>478</v>
      </c>
      <c r="AL37">
        <v>1003</v>
      </c>
      <c r="AM37" s="15">
        <v>20</v>
      </c>
      <c r="AN37" s="1" t="s">
        <v>12</v>
      </c>
      <c r="AS37" t="s">
        <v>13</v>
      </c>
      <c r="AT37" s="3" t="s">
        <v>14</v>
      </c>
      <c r="AU37" t="s">
        <v>15</v>
      </c>
      <c r="AV37" s="3">
        <v>42218</v>
      </c>
    </row>
    <row r="38" spans="1:48">
      <c r="A38">
        <v>7</v>
      </c>
      <c r="B38">
        <v>6</v>
      </c>
      <c r="C38">
        <v>2015</v>
      </c>
      <c r="D38">
        <v>10536</v>
      </c>
      <c r="F38" t="s">
        <v>94</v>
      </c>
      <c r="G38" t="s">
        <v>0</v>
      </c>
      <c r="H38" t="s">
        <v>1</v>
      </c>
      <c r="I38" t="s">
        <v>2</v>
      </c>
      <c r="J38">
        <v>80631</v>
      </c>
      <c r="K38">
        <v>970</v>
      </c>
      <c r="L38" t="s">
        <v>3</v>
      </c>
      <c r="M38">
        <v>970</v>
      </c>
      <c r="N38" t="s">
        <v>4</v>
      </c>
      <c r="O38" t="s">
        <v>5</v>
      </c>
      <c r="P38">
        <v>125</v>
      </c>
      <c r="Q38" s="4">
        <v>8961</v>
      </c>
      <c r="R38">
        <v>0</v>
      </c>
      <c r="S38" s="5" t="s">
        <v>38</v>
      </c>
      <c r="T38" t="s">
        <v>7</v>
      </c>
      <c r="U38" t="s">
        <v>8</v>
      </c>
      <c r="V38">
        <v>28</v>
      </c>
      <c r="W38" s="1" t="s">
        <v>30</v>
      </c>
      <c r="X38">
        <v>36</v>
      </c>
      <c r="Y38" s="1" t="s">
        <v>39</v>
      </c>
      <c r="Z38" s="6" t="s">
        <v>40</v>
      </c>
      <c r="AA38" s="1"/>
      <c r="AB38" s="1"/>
      <c r="AC38" s="1"/>
      <c r="AD38" s="1"/>
      <c r="AE38" s="1"/>
      <c r="AF38" s="15">
        <v>412</v>
      </c>
      <c r="AG38" s="7"/>
      <c r="AH38" s="1"/>
      <c r="AI38" s="7"/>
      <c r="AJ38" s="1">
        <f t="shared" ref="AJ38:AJ56" si="3">SUM(AF38)</f>
        <v>412</v>
      </c>
      <c r="AL38">
        <v>1000</v>
      </c>
      <c r="AM38" s="15">
        <v>17</v>
      </c>
      <c r="AN38" s="1" t="s">
        <v>12</v>
      </c>
      <c r="AS38" t="s">
        <v>13</v>
      </c>
      <c r="AT38" s="3" t="s">
        <v>14</v>
      </c>
      <c r="AU38" t="s">
        <v>15</v>
      </c>
      <c r="AV38" s="3">
        <v>42218</v>
      </c>
    </row>
    <row r="39" spans="1:48">
      <c r="A39">
        <v>7</v>
      </c>
      <c r="B39">
        <v>6</v>
      </c>
      <c r="C39">
        <v>2015</v>
      </c>
      <c r="D39">
        <v>10536</v>
      </c>
      <c r="F39" t="s">
        <v>94</v>
      </c>
      <c r="G39" t="s">
        <v>0</v>
      </c>
      <c r="H39" t="s">
        <v>1</v>
      </c>
      <c r="I39" t="s">
        <v>2</v>
      </c>
      <c r="J39">
        <v>80631</v>
      </c>
      <c r="K39">
        <v>970</v>
      </c>
      <c r="L39" t="s">
        <v>3</v>
      </c>
      <c r="M39">
        <v>970</v>
      </c>
      <c r="N39" t="s">
        <v>4</v>
      </c>
      <c r="O39" t="s">
        <v>5</v>
      </c>
      <c r="P39">
        <v>125</v>
      </c>
      <c r="Q39" s="4">
        <v>8973</v>
      </c>
      <c r="R39">
        <v>0</v>
      </c>
      <c r="S39" s="5" t="s">
        <v>41</v>
      </c>
      <c r="T39" t="s">
        <v>7</v>
      </c>
      <c r="U39" t="s">
        <v>8</v>
      </c>
      <c r="V39">
        <v>28</v>
      </c>
      <c r="W39" s="1" t="s">
        <v>42</v>
      </c>
      <c r="X39">
        <v>36</v>
      </c>
      <c r="Y39" s="1" t="s">
        <v>39</v>
      </c>
      <c r="Z39" s="6" t="s">
        <v>40</v>
      </c>
      <c r="AA39" s="1"/>
      <c r="AB39" s="1"/>
      <c r="AC39" s="1"/>
      <c r="AD39" s="1"/>
      <c r="AE39" s="1"/>
      <c r="AF39" s="15">
        <v>602</v>
      </c>
      <c r="AG39" s="7"/>
      <c r="AH39" s="1"/>
      <c r="AI39" s="7"/>
      <c r="AJ39" s="1">
        <f t="shared" si="3"/>
        <v>602</v>
      </c>
      <c r="AL39">
        <v>1000</v>
      </c>
      <c r="AM39" s="15">
        <v>22</v>
      </c>
      <c r="AN39" s="1" t="s">
        <v>12</v>
      </c>
      <c r="AS39" t="s">
        <v>13</v>
      </c>
      <c r="AT39" s="3" t="s">
        <v>14</v>
      </c>
      <c r="AU39" t="s">
        <v>15</v>
      </c>
      <c r="AV39" s="3">
        <v>42218</v>
      </c>
    </row>
    <row r="40" spans="1:48">
      <c r="A40">
        <v>7</v>
      </c>
      <c r="B40">
        <v>6</v>
      </c>
      <c r="C40">
        <v>2015</v>
      </c>
      <c r="D40">
        <v>10536</v>
      </c>
      <c r="F40" t="s">
        <v>94</v>
      </c>
      <c r="G40" t="s">
        <v>0</v>
      </c>
      <c r="H40" t="s">
        <v>1</v>
      </c>
      <c r="I40" t="s">
        <v>2</v>
      </c>
      <c r="J40">
        <v>80631</v>
      </c>
      <c r="K40">
        <v>970</v>
      </c>
      <c r="L40" t="s">
        <v>3</v>
      </c>
      <c r="M40">
        <v>970</v>
      </c>
      <c r="N40" t="s">
        <v>4</v>
      </c>
      <c r="O40" t="s">
        <v>5</v>
      </c>
      <c r="P40">
        <v>125</v>
      </c>
      <c r="Q40" s="8">
        <v>8974</v>
      </c>
      <c r="R40">
        <v>0</v>
      </c>
      <c r="S40" s="5" t="s">
        <v>43</v>
      </c>
      <c r="T40" t="s">
        <v>7</v>
      </c>
      <c r="U40" t="s">
        <v>8</v>
      </c>
      <c r="V40">
        <v>28</v>
      </c>
      <c r="W40" s="1" t="s">
        <v>9</v>
      </c>
      <c r="X40">
        <v>36</v>
      </c>
      <c r="Y40" s="1" t="s">
        <v>39</v>
      </c>
      <c r="Z40" s="6" t="s">
        <v>40</v>
      </c>
      <c r="AA40" s="1"/>
      <c r="AB40" s="1"/>
      <c r="AC40" s="1"/>
      <c r="AD40" s="1"/>
      <c r="AE40" s="1"/>
      <c r="AF40" s="15">
        <v>364</v>
      </c>
      <c r="AG40" s="7"/>
      <c r="AH40" s="1"/>
      <c r="AI40" s="7"/>
      <c r="AJ40" s="1">
        <f t="shared" si="3"/>
        <v>364</v>
      </c>
      <c r="AL40">
        <v>1000</v>
      </c>
      <c r="AM40" s="15">
        <v>16</v>
      </c>
      <c r="AN40" s="1" t="s">
        <v>12</v>
      </c>
      <c r="AS40" t="s">
        <v>13</v>
      </c>
      <c r="AT40" s="3" t="s">
        <v>14</v>
      </c>
      <c r="AU40" t="s">
        <v>15</v>
      </c>
      <c r="AV40" s="3">
        <v>42218</v>
      </c>
    </row>
    <row r="41" spans="1:48">
      <c r="A41">
        <v>7</v>
      </c>
      <c r="B41">
        <v>6</v>
      </c>
      <c r="C41">
        <v>2015</v>
      </c>
      <c r="D41">
        <v>10536</v>
      </c>
      <c r="F41" t="s">
        <v>94</v>
      </c>
      <c r="G41" t="s">
        <v>0</v>
      </c>
      <c r="H41" t="s">
        <v>1</v>
      </c>
      <c r="I41" t="s">
        <v>2</v>
      </c>
      <c r="J41">
        <v>80631</v>
      </c>
      <c r="K41">
        <v>970</v>
      </c>
      <c r="L41" t="s">
        <v>3</v>
      </c>
      <c r="M41">
        <v>970</v>
      </c>
      <c r="N41" t="s">
        <v>4</v>
      </c>
      <c r="O41" t="s">
        <v>5</v>
      </c>
      <c r="P41">
        <v>125</v>
      </c>
      <c r="Q41" s="8">
        <v>8971</v>
      </c>
      <c r="R41">
        <v>0</v>
      </c>
      <c r="S41" s="5" t="s">
        <v>44</v>
      </c>
      <c r="T41" t="s">
        <v>7</v>
      </c>
      <c r="U41" t="s">
        <v>8</v>
      </c>
      <c r="V41">
        <v>28</v>
      </c>
      <c r="W41" s="1" t="s">
        <v>45</v>
      </c>
      <c r="X41">
        <v>36</v>
      </c>
      <c r="Y41" s="1" t="s">
        <v>39</v>
      </c>
      <c r="Z41" s="6" t="s">
        <v>40</v>
      </c>
      <c r="AA41" s="1"/>
      <c r="AB41" s="1"/>
      <c r="AC41" s="1"/>
      <c r="AD41" s="1"/>
      <c r="AE41" s="1"/>
      <c r="AF41" s="15">
        <v>317</v>
      </c>
      <c r="AG41" s="7"/>
      <c r="AH41" s="1"/>
      <c r="AI41" s="7"/>
      <c r="AJ41" s="1">
        <f t="shared" si="3"/>
        <v>317</v>
      </c>
      <c r="AL41">
        <v>1000</v>
      </c>
      <c r="AM41" s="15">
        <v>20</v>
      </c>
      <c r="AN41" s="1" t="s">
        <v>12</v>
      </c>
      <c r="AS41" t="s">
        <v>13</v>
      </c>
      <c r="AT41" s="3" t="s">
        <v>14</v>
      </c>
      <c r="AU41" t="s">
        <v>15</v>
      </c>
      <c r="AV41" s="3">
        <v>42218</v>
      </c>
    </row>
    <row r="42" spans="1:48">
      <c r="A42">
        <v>7</v>
      </c>
      <c r="B42">
        <v>6</v>
      </c>
      <c r="C42">
        <v>2015</v>
      </c>
      <c r="D42">
        <v>10536</v>
      </c>
      <c r="F42" t="s">
        <v>94</v>
      </c>
      <c r="G42" t="s">
        <v>0</v>
      </c>
      <c r="H42" t="s">
        <v>1</v>
      </c>
      <c r="I42" t="s">
        <v>2</v>
      </c>
      <c r="J42">
        <v>80631</v>
      </c>
      <c r="K42">
        <v>970</v>
      </c>
      <c r="L42" t="s">
        <v>3</v>
      </c>
      <c r="M42">
        <v>970</v>
      </c>
      <c r="N42" t="s">
        <v>4</v>
      </c>
      <c r="O42" t="s">
        <v>5</v>
      </c>
      <c r="P42">
        <v>125</v>
      </c>
      <c r="Q42" s="8">
        <v>8972</v>
      </c>
      <c r="R42">
        <v>0</v>
      </c>
      <c r="S42" s="5" t="s">
        <v>46</v>
      </c>
      <c r="T42" t="s">
        <v>7</v>
      </c>
      <c r="U42" t="s">
        <v>8</v>
      </c>
      <c r="V42">
        <v>28</v>
      </c>
      <c r="W42" s="1" t="s">
        <v>17</v>
      </c>
      <c r="X42">
        <v>36</v>
      </c>
      <c r="Y42" s="1" t="s">
        <v>39</v>
      </c>
      <c r="Z42" s="6" t="s">
        <v>40</v>
      </c>
      <c r="AA42" s="1"/>
      <c r="AB42" s="1"/>
      <c r="AC42" s="1"/>
      <c r="AD42" s="1"/>
      <c r="AE42" s="1"/>
      <c r="AF42" s="15">
        <v>317</v>
      </c>
      <c r="AG42" s="7"/>
      <c r="AH42" s="1"/>
      <c r="AI42" s="7"/>
      <c r="AJ42" s="1">
        <f t="shared" si="3"/>
        <v>317</v>
      </c>
      <c r="AL42">
        <v>1000</v>
      </c>
      <c r="AM42" s="15">
        <v>22</v>
      </c>
      <c r="AN42" s="1" t="s">
        <v>12</v>
      </c>
      <c r="AS42" t="s">
        <v>13</v>
      </c>
      <c r="AT42" s="3" t="s">
        <v>14</v>
      </c>
      <c r="AU42" t="s">
        <v>15</v>
      </c>
      <c r="AV42" s="3">
        <v>42218</v>
      </c>
    </row>
    <row r="43" spans="1:48">
      <c r="A43">
        <v>7</v>
      </c>
      <c r="B43">
        <v>6</v>
      </c>
      <c r="C43">
        <v>2015</v>
      </c>
      <c r="D43">
        <v>10536</v>
      </c>
      <c r="F43" t="s">
        <v>94</v>
      </c>
      <c r="G43" t="s">
        <v>0</v>
      </c>
      <c r="H43" t="s">
        <v>1</v>
      </c>
      <c r="I43" t="s">
        <v>2</v>
      </c>
      <c r="J43">
        <v>80631</v>
      </c>
      <c r="K43">
        <v>970</v>
      </c>
      <c r="L43" t="s">
        <v>3</v>
      </c>
      <c r="M43">
        <v>970</v>
      </c>
      <c r="N43" t="s">
        <v>4</v>
      </c>
      <c r="O43" t="s">
        <v>5</v>
      </c>
      <c r="P43">
        <v>125</v>
      </c>
      <c r="Q43" s="4">
        <v>9131</v>
      </c>
      <c r="R43">
        <v>0</v>
      </c>
      <c r="S43" s="5" t="s">
        <v>47</v>
      </c>
      <c r="T43" t="s">
        <v>7</v>
      </c>
      <c r="U43" t="s">
        <v>8</v>
      </c>
      <c r="V43">
        <v>28</v>
      </c>
      <c r="W43" s="1" t="s">
        <v>23</v>
      </c>
      <c r="X43">
        <v>36</v>
      </c>
      <c r="Y43" s="1" t="s">
        <v>39</v>
      </c>
      <c r="Z43" s="6" t="s">
        <v>40</v>
      </c>
      <c r="AA43" s="1"/>
      <c r="AB43" s="1"/>
      <c r="AC43" s="1"/>
      <c r="AD43" s="1"/>
      <c r="AE43" s="1"/>
      <c r="AF43" s="15">
        <v>491</v>
      </c>
      <c r="AG43" s="7"/>
      <c r="AH43" s="1"/>
      <c r="AI43" s="7"/>
      <c r="AJ43" s="1">
        <f t="shared" si="3"/>
        <v>491</v>
      </c>
      <c r="AL43">
        <v>1000</v>
      </c>
      <c r="AM43" s="15">
        <v>18</v>
      </c>
      <c r="AN43" s="1" t="s">
        <v>12</v>
      </c>
      <c r="AS43" t="s">
        <v>13</v>
      </c>
      <c r="AT43" s="3" t="s">
        <v>14</v>
      </c>
      <c r="AU43" t="s">
        <v>15</v>
      </c>
      <c r="AV43" s="3">
        <v>42218</v>
      </c>
    </row>
    <row r="44" spans="1:48">
      <c r="A44">
        <v>7</v>
      </c>
      <c r="B44">
        <v>6</v>
      </c>
      <c r="C44">
        <v>2015</v>
      </c>
      <c r="D44">
        <v>10536</v>
      </c>
      <c r="F44" t="s">
        <v>94</v>
      </c>
      <c r="G44" t="s">
        <v>0</v>
      </c>
      <c r="H44" t="s">
        <v>1</v>
      </c>
      <c r="I44" t="s">
        <v>2</v>
      </c>
      <c r="J44">
        <v>80631</v>
      </c>
      <c r="K44">
        <v>970</v>
      </c>
      <c r="L44" t="s">
        <v>3</v>
      </c>
      <c r="M44">
        <v>970</v>
      </c>
      <c r="N44" t="s">
        <v>4</v>
      </c>
      <c r="O44" t="s">
        <v>5</v>
      </c>
      <c r="P44">
        <v>125</v>
      </c>
      <c r="Q44" s="4">
        <v>9132</v>
      </c>
      <c r="R44">
        <v>0</v>
      </c>
      <c r="S44" s="5" t="s">
        <v>48</v>
      </c>
      <c r="T44" t="s">
        <v>7</v>
      </c>
      <c r="U44" t="s">
        <v>8</v>
      </c>
      <c r="V44">
        <v>28</v>
      </c>
      <c r="W44" s="1" t="s">
        <v>34</v>
      </c>
      <c r="X44">
        <v>36</v>
      </c>
      <c r="Y44" s="1" t="s">
        <v>39</v>
      </c>
      <c r="Z44" s="6" t="s">
        <v>40</v>
      </c>
      <c r="AA44" s="1"/>
      <c r="AB44" s="1"/>
      <c r="AC44" s="1"/>
      <c r="AD44" s="1"/>
      <c r="AE44" s="1"/>
      <c r="AF44" s="15">
        <v>38</v>
      </c>
      <c r="AG44" s="7"/>
      <c r="AH44" s="1"/>
      <c r="AI44" s="7"/>
      <c r="AJ44" s="1">
        <f t="shared" si="3"/>
        <v>38</v>
      </c>
      <c r="AL44">
        <v>1000</v>
      </c>
      <c r="AM44" s="15">
        <v>0</v>
      </c>
      <c r="AN44" s="1" t="s">
        <v>12</v>
      </c>
      <c r="AS44" t="s">
        <v>13</v>
      </c>
      <c r="AT44" s="3" t="s">
        <v>14</v>
      </c>
      <c r="AU44" t="s">
        <v>15</v>
      </c>
      <c r="AV44" s="3">
        <v>42218</v>
      </c>
    </row>
    <row r="45" spans="1:48">
      <c r="A45">
        <v>7</v>
      </c>
      <c r="B45">
        <v>6</v>
      </c>
      <c r="C45">
        <v>2015</v>
      </c>
      <c r="D45">
        <v>10536</v>
      </c>
      <c r="F45" t="s">
        <v>94</v>
      </c>
      <c r="G45" t="s">
        <v>0</v>
      </c>
      <c r="H45" t="s">
        <v>1</v>
      </c>
      <c r="I45" t="s">
        <v>2</v>
      </c>
      <c r="J45">
        <v>80631</v>
      </c>
      <c r="K45">
        <v>970</v>
      </c>
      <c r="L45" t="s">
        <v>3</v>
      </c>
      <c r="M45">
        <v>970</v>
      </c>
      <c r="N45" t="s">
        <v>4</v>
      </c>
      <c r="O45" t="s">
        <v>5</v>
      </c>
      <c r="P45">
        <v>125</v>
      </c>
      <c r="Q45" s="4">
        <v>9133</v>
      </c>
      <c r="R45">
        <v>0</v>
      </c>
      <c r="S45" s="5" t="s">
        <v>49</v>
      </c>
      <c r="T45" t="s">
        <v>7</v>
      </c>
      <c r="U45" t="s">
        <v>8</v>
      </c>
      <c r="V45">
        <v>28</v>
      </c>
      <c r="W45" s="1" t="s">
        <v>50</v>
      </c>
      <c r="X45">
        <v>36</v>
      </c>
      <c r="Y45" s="1" t="s">
        <v>39</v>
      </c>
      <c r="Z45" s="6" t="s">
        <v>40</v>
      </c>
      <c r="AA45" s="1"/>
      <c r="AB45" s="1"/>
      <c r="AE45" s="1"/>
      <c r="AF45" s="15">
        <v>497</v>
      </c>
      <c r="AG45" s="7"/>
      <c r="AH45" s="1"/>
      <c r="AI45" s="7"/>
      <c r="AJ45" s="1">
        <f t="shared" si="3"/>
        <v>497</v>
      </c>
      <c r="AL45">
        <v>1000</v>
      </c>
      <c r="AM45" s="15">
        <v>6</v>
      </c>
      <c r="AN45" s="1" t="s">
        <v>12</v>
      </c>
      <c r="AS45" t="s">
        <v>13</v>
      </c>
      <c r="AT45" s="3" t="s">
        <v>14</v>
      </c>
      <c r="AU45" t="s">
        <v>15</v>
      </c>
      <c r="AV45" s="3">
        <v>42218</v>
      </c>
    </row>
    <row r="46" spans="1:48">
      <c r="A46">
        <v>7</v>
      </c>
      <c r="B46">
        <v>6</v>
      </c>
      <c r="C46">
        <v>2015</v>
      </c>
      <c r="D46">
        <v>10536</v>
      </c>
      <c r="F46" t="s">
        <v>94</v>
      </c>
      <c r="G46" t="s">
        <v>0</v>
      </c>
      <c r="H46" t="s">
        <v>1</v>
      </c>
      <c r="I46" t="s">
        <v>2</v>
      </c>
      <c r="J46">
        <v>80631</v>
      </c>
      <c r="K46">
        <v>970</v>
      </c>
      <c r="L46" t="s">
        <v>3</v>
      </c>
      <c r="M46">
        <v>970</v>
      </c>
      <c r="N46" t="s">
        <v>4</v>
      </c>
      <c r="O46" t="s">
        <v>5</v>
      </c>
      <c r="P46">
        <v>125</v>
      </c>
      <c r="Q46" s="1">
        <v>10139</v>
      </c>
      <c r="R46" s="1">
        <v>0</v>
      </c>
      <c r="S46" s="9" t="s">
        <v>51</v>
      </c>
      <c r="T46" t="s">
        <v>7</v>
      </c>
      <c r="U46" t="s">
        <v>8</v>
      </c>
      <c r="V46">
        <v>28</v>
      </c>
      <c r="W46" s="1" t="s">
        <v>37</v>
      </c>
      <c r="X46" s="1">
        <v>35</v>
      </c>
      <c r="Y46" s="1" t="s">
        <v>39</v>
      </c>
      <c r="Z46" s="6" t="s">
        <v>40</v>
      </c>
      <c r="AA46" s="1"/>
      <c r="AB46" s="1"/>
      <c r="AE46" s="1"/>
      <c r="AF46" s="15">
        <v>148</v>
      </c>
      <c r="AG46" s="7"/>
      <c r="AH46" s="1"/>
      <c r="AI46" s="7"/>
      <c r="AJ46" s="1">
        <f t="shared" si="3"/>
        <v>148</v>
      </c>
      <c r="AL46">
        <v>1000</v>
      </c>
      <c r="AM46" s="15">
        <v>18</v>
      </c>
      <c r="AN46" s="1" t="s">
        <v>12</v>
      </c>
      <c r="AS46" t="s">
        <v>13</v>
      </c>
      <c r="AT46" s="3" t="s">
        <v>14</v>
      </c>
      <c r="AU46" t="s">
        <v>15</v>
      </c>
      <c r="AV46" s="3">
        <v>42218</v>
      </c>
    </row>
    <row r="47" spans="1:48">
      <c r="A47">
        <v>7</v>
      </c>
      <c r="B47">
        <v>6</v>
      </c>
      <c r="C47">
        <v>2015</v>
      </c>
      <c r="D47">
        <v>10536</v>
      </c>
      <c r="F47" t="s">
        <v>94</v>
      </c>
      <c r="G47" t="s">
        <v>0</v>
      </c>
      <c r="H47" t="s">
        <v>1</v>
      </c>
      <c r="I47" t="s">
        <v>2</v>
      </c>
      <c r="J47">
        <v>80631</v>
      </c>
      <c r="K47">
        <v>970</v>
      </c>
      <c r="L47" t="s">
        <v>3</v>
      </c>
      <c r="M47">
        <v>970</v>
      </c>
      <c r="N47" t="s">
        <v>4</v>
      </c>
      <c r="O47" t="s">
        <v>5</v>
      </c>
      <c r="P47">
        <v>125</v>
      </c>
      <c r="Q47" s="4">
        <v>10196</v>
      </c>
      <c r="R47" s="1">
        <v>0</v>
      </c>
      <c r="S47" s="9" t="s">
        <v>52</v>
      </c>
      <c r="T47" t="s">
        <v>7</v>
      </c>
      <c r="U47" t="s">
        <v>8</v>
      </c>
      <c r="V47">
        <v>28</v>
      </c>
      <c r="W47" s="1" t="s">
        <v>53</v>
      </c>
      <c r="X47" s="1">
        <v>28</v>
      </c>
      <c r="Y47" s="1" t="s">
        <v>54</v>
      </c>
      <c r="Z47" s="6" t="s">
        <v>40</v>
      </c>
      <c r="AA47" s="1"/>
      <c r="AB47" s="1"/>
      <c r="AE47" s="1"/>
      <c r="AF47" s="15">
        <v>228</v>
      </c>
      <c r="AG47" s="7"/>
      <c r="AH47" s="1"/>
      <c r="AI47" s="7"/>
      <c r="AJ47" s="1">
        <f t="shared" si="3"/>
        <v>228</v>
      </c>
      <c r="AL47">
        <v>1000</v>
      </c>
      <c r="AM47" s="15">
        <v>19</v>
      </c>
      <c r="AN47" s="1" t="s">
        <v>12</v>
      </c>
      <c r="AS47" t="s">
        <v>13</v>
      </c>
      <c r="AT47" s="3" t="s">
        <v>14</v>
      </c>
      <c r="AU47" t="s">
        <v>15</v>
      </c>
      <c r="AV47" s="3">
        <v>42218</v>
      </c>
    </row>
    <row r="48" spans="1:48">
      <c r="A48">
        <v>7</v>
      </c>
      <c r="B48">
        <v>6</v>
      </c>
      <c r="C48">
        <v>2015</v>
      </c>
      <c r="D48">
        <v>10536</v>
      </c>
      <c r="F48" t="s">
        <v>94</v>
      </c>
      <c r="G48" t="s">
        <v>0</v>
      </c>
      <c r="H48" t="s">
        <v>1</v>
      </c>
      <c r="I48" t="s">
        <v>2</v>
      </c>
      <c r="J48">
        <v>80631</v>
      </c>
      <c r="K48">
        <v>970</v>
      </c>
      <c r="L48" t="s">
        <v>3</v>
      </c>
      <c r="M48">
        <v>970</v>
      </c>
      <c r="N48" t="s">
        <v>4</v>
      </c>
      <c r="O48" t="s">
        <v>5</v>
      </c>
      <c r="P48">
        <v>125</v>
      </c>
      <c r="Q48" s="4">
        <v>10432</v>
      </c>
      <c r="R48" s="1">
        <v>0</v>
      </c>
      <c r="S48" s="9" t="s">
        <v>55</v>
      </c>
      <c r="T48" t="s">
        <v>7</v>
      </c>
      <c r="U48" t="s">
        <v>8</v>
      </c>
      <c r="V48">
        <v>28</v>
      </c>
      <c r="W48" s="1" t="s">
        <v>23</v>
      </c>
      <c r="X48" s="1">
        <v>21</v>
      </c>
      <c r="Y48" s="1" t="s">
        <v>56</v>
      </c>
      <c r="Z48" s="6" t="s">
        <v>40</v>
      </c>
      <c r="AA48" s="1"/>
      <c r="AB48" s="1" t="s">
        <v>57</v>
      </c>
      <c r="AE48" s="1"/>
      <c r="AF48" s="15">
        <v>407</v>
      </c>
      <c r="AG48" s="7"/>
      <c r="AH48" s="1"/>
      <c r="AI48" s="7"/>
      <c r="AJ48" s="1">
        <f t="shared" si="3"/>
        <v>407</v>
      </c>
      <c r="AL48">
        <v>1000</v>
      </c>
      <c r="AM48" s="15">
        <v>24</v>
      </c>
      <c r="AN48" s="1" t="s">
        <v>12</v>
      </c>
      <c r="AS48" t="s">
        <v>13</v>
      </c>
      <c r="AT48" s="3" t="s">
        <v>14</v>
      </c>
      <c r="AU48" t="s">
        <v>15</v>
      </c>
      <c r="AV48" s="3">
        <v>42218</v>
      </c>
    </row>
    <row r="49" spans="1:48">
      <c r="A49">
        <v>7</v>
      </c>
      <c r="B49">
        <v>6</v>
      </c>
      <c r="C49">
        <v>2015</v>
      </c>
      <c r="D49">
        <v>10536</v>
      </c>
      <c r="F49" t="s">
        <v>94</v>
      </c>
      <c r="G49" t="s">
        <v>0</v>
      </c>
      <c r="H49" t="s">
        <v>1</v>
      </c>
      <c r="I49" t="s">
        <v>2</v>
      </c>
      <c r="J49">
        <v>80631</v>
      </c>
      <c r="K49">
        <v>970</v>
      </c>
      <c r="L49" t="s">
        <v>3</v>
      </c>
      <c r="M49">
        <v>970</v>
      </c>
      <c r="N49" t="s">
        <v>4</v>
      </c>
      <c r="O49" t="s">
        <v>5</v>
      </c>
      <c r="P49">
        <v>125</v>
      </c>
      <c r="Q49" s="4">
        <v>10279</v>
      </c>
      <c r="R49" s="1">
        <v>0</v>
      </c>
      <c r="S49" s="9" t="s">
        <v>58</v>
      </c>
      <c r="T49" t="s">
        <v>7</v>
      </c>
      <c r="U49" t="s">
        <v>8</v>
      </c>
      <c r="V49">
        <v>28</v>
      </c>
      <c r="W49" s="1" t="s">
        <v>50</v>
      </c>
      <c r="X49" s="1">
        <v>16</v>
      </c>
      <c r="Y49" s="1" t="s">
        <v>56</v>
      </c>
      <c r="Z49" s="6" t="s">
        <v>40</v>
      </c>
      <c r="AA49" s="1"/>
      <c r="AB49" s="1" t="s">
        <v>57</v>
      </c>
      <c r="AE49" s="1"/>
      <c r="AF49" s="15">
        <v>521</v>
      </c>
      <c r="AG49" s="7"/>
      <c r="AH49" s="1"/>
      <c r="AI49" s="7"/>
      <c r="AJ49" s="1">
        <f t="shared" si="3"/>
        <v>521</v>
      </c>
      <c r="AL49">
        <v>1000</v>
      </c>
      <c r="AM49" s="15">
        <v>18</v>
      </c>
      <c r="AN49" s="1" t="s">
        <v>12</v>
      </c>
      <c r="AS49" t="s">
        <v>13</v>
      </c>
      <c r="AT49" s="3" t="s">
        <v>14</v>
      </c>
      <c r="AU49" t="s">
        <v>15</v>
      </c>
      <c r="AV49" s="3">
        <v>42218</v>
      </c>
    </row>
    <row r="50" spans="1:48">
      <c r="A50">
        <v>7</v>
      </c>
      <c r="B50">
        <v>6</v>
      </c>
      <c r="C50">
        <v>2015</v>
      </c>
      <c r="D50">
        <v>10536</v>
      </c>
      <c r="F50" t="s">
        <v>94</v>
      </c>
      <c r="G50" t="s">
        <v>0</v>
      </c>
      <c r="H50" t="s">
        <v>1</v>
      </c>
      <c r="I50" t="s">
        <v>2</v>
      </c>
      <c r="J50">
        <v>80631</v>
      </c>
      <c r="K50">
        <v>970</v>
      </c>
      <c r="L50" t="s">
        <v>3</v>
      </c>
      <c r="M50">
        <v>970</v>
      </c>
      <c r="N50" t="s">
        <v>4</v>
      </c>
      <c r="O50" t="s">
        <v>5</v>
      </c>
      <c r="P50">
        <v>125</v>
      </c>
      <c r="Q50" s="8">
        <v>10141</v>
      </c>
      <c r="R50" s="1">
        <v>0</v>
      </c>
      <c r="S50" s="9" t="s">
        <v>59</v>
      </c>
      <c r="T50" t="s">
        <v>7</v>
      </c>
      <c r="U50" t="s">
        <v>8</v>
      </c>
      <c r="V50">
        <v>28</v>
      </c>
      <c r="W50" s="1" t="s">
        <v>26</v>
      </c>
      <c r="X50" s="1">
        <v>16</v>
      </c>
      <c r="Y50" s="1" t="s">
        <v>56</v>
      </c>
      <c r="Z50" s="6" t="s">
        <v>40</v>
      </c>
      <c r="AA50" s="1"/>
      <c r="AB50" s="1" t="s">
        <v>57</v>
      </c>
      <c r="AE50" s="1"/>
      <c r="AF50" s="15">
        <v>347</v>
      </c>
      <c r="AG50" s="7"/>
      <c r="AH50" s="1"/>
      <c r="AI50" s="7"/>
      <c r="AJ50" s="1">
        <f t="shared" si="3"/>
        <v>347</v>
      </c>
      <c r="AL50">
        <v>1000</v>
      </c>
      <c r="AM50" s="15">
        <v>16</v>
      </c>
      <c r="AN50" s="1" t="s">
        <v>12</v>
      </c>
      <c r="AS50" t="s">
        <v>13</v>
      </c>
      <c r="AT50" s="3" t="s">
        <v>14</v>
      </c>
      <c r="AU50" t="s">
        <v>15</v>
      </c>
      <c r="AV50" s="3">
        <v>42218</v>
      </c>
    </row>
    <row r="51" spans="1:48">
      <c r="A51">
        <v>7</v>
      </c>
      <c r="B51">
        <v>6</v>
      </c>
      <c r="C51">
        <v>2015</v>
      </c>
      <c r="D51">
        <v>10536</v>
      </c>
      <c r="F51" t="s">
        <v>94</v>
      </c>
      <c r="G51" t="s">
        <v>0</v>
      </c>
      <c r="H51" t="s">
        <v>1</v>
      </c>
      <c r="I51" t="s">
        <v>2</v>
      </c>
      <c r="J51">
        <v>80631</v>
      </c>
      <c r="K51">
        <v>970</v>
      </c>
      <c r="L51" t="s">
        <v>3</v>
      </c>
      <c r="M51">
        <v>970</v>
      </c>
      <c r="N51" t="s">
        <v>4</v>
      </c>
      <c r="O51" t="s">
        <v>5</v>
      </c>
      <c r="P51">
        <v>125</v>
      </c>
      <c r="Q51" s="4">
        <v>10280</v>
      </c>
      <c r="R51" s="1">
        <v>0</v>
      </c>
      <c r="S51" s="9" t="s">
        <v>60</v>
      </c>
      <c r="T51" t="s">
        <v>7</v>
      </c>
      <c r="U51" t="s">
        <v>8</v>
      </c>
      <c r="V51">
        <v>28</v>
      </c>
      <c r="W51" s="1" t="s">
        <v>9</v>
      </c>
      <c r="X51" s="1">
        <v>16</v>
      </c>
      <c r="Y51" s="1" t="s">
        <v>56</v>
      </c>
      <c r="Z51" s="6" t="s">
        <v>40</v>
      </c>
      <c r="AA51" s="1"/>
      <c r="AB51" s="1" t="s">
        <v>57</v>
      </c>
      <c r="AE51" s="1"/>
      <c r="AF51" s="15">
        <v>122</v>
      </c>
      <c r="AG51" s="7"/>
      <c r="AH51" s="1"/>
      <c r="AI51" s="7"/>
      <c r="AJ51" s="1">
        <f t="shared" si="3"/>
        <v>122</v>
      </c>
      <c r="AL51">
        <v>1000</v>
      </c>
      <c r="AM51" s="15">
        <v>25</v>
      </c>
      <c r="AN51" s="1" t="s">
        <v>12</v>
      </c>
      <c r="AS51" t="s">
        <v>13</v>
      </c>
      <c r="AT51" s="3" t="s">
        <v>14</v>
      </c>
      <c r="AU51" t="s">
        <v>15</v>
      </c>
      <c r="AV51" s="3">
        <v>42218</v>
      </c>
    </row>
    <row r="52" spans="1:48">
      <c r="A52">
        <v>7</v>
      </c>
      <c r="B52">
        <v>6</v>
      </c>
      <c r="C52">
        <v>2015</v>
      </c>
      <c r="D52">
        <v>10536</v>
      </c>
      <c r="F52" t="s">
        <v>94</v>
      </c>
      <c r="G52" t="s">
        <v>0</v>
      </c>
      <c r="H52" t="s">
        <v>1</v>
      </c>
      <c r="I52" t="s">
        <v>2</v>
      </c>
      <c r="J52">
        <v>80631</v>
      </c>
      <c r="K52">
        <v>970</v>
      </c>
      <c r="L52" t="s">
        <v>3</v>
      </c>
      <c r="M52">
        <v>970</v>
      </c>
      <c r="N52" t="s">
        <v>4</v>
      </c>
      <c r="O52" t="s">
        <v>5</v>
      </c>
      <c r="P52">
        <v>125</v>
      </c>
      <c r="Q52" s="4">
        <v>10140</v>
      </c>
      <c r="R52" s="1">
        <v>0</v>
      </c>
      <c r="S52" s="9" t="s">
        <v>61</v>
      </c>
      <c r="T52" t="s">
        <v>7</v>
      </c>
      <c r="U52" t="s">
        <v>8</v>
      </c>
      <c r="V52">
        <v>28</v>
      </c>
      <c r="W52" s="1" t="s">
        <v>17</v>
      </c>
      <c r="X52" s="1">
        <v>16</v>
      </c>
      <c r="Y52" s="1" t="s">
        <v>56</v>
      </c>
      <c r="Z52" s="6" t="s">
        <v>40</v>
      </c>
      <c r="AA52" s="1"/>
      <c r="AB52" s="1" t="s">
        <v>57</v>
      </c>
      <c r="AE52" s="1"/>
      <c r="AF52" s="15">
        <v>422</v>
      </c>
      <c r="AG52" s="7"/>
      <c r="AH52" s="1"/>
      <c r="AI52" s="7"/>
      <c r="AJ52" s="1">
        <f t="shared" si="3"/>
        <v>422</v>
      </c>
      <c r="AL52">
        <v>1000</v>
      </c>
      <c r="AM52" s="15">
        <v>20</v>
      </c>
      <c r="AN52" s="1" t="s">
        <v>12</v>
      </c>
      <c r="AS52" t="s">
        <v>13</v>
      </c>
      <c r="AT52" s="3" t="s">
        <v>14</v>
      </c>
      <c r="AU52" t="s">
        <v>15</v>
      </c>
      <c r="AV52" s="3">
        <v>42218</v>
      </c>
    </row>
    <row r="53" spans="1:48">
      <c r="A53">
        <v>7</v>
      </c>
      <c r="B53">
        <v>6</v>
      </c>
      <c r="C53">
        <v>2015</v>
      </c>
      <c r="D53">
        <v>10536</v>
      </c>
      <c r="F53" t="s">
        <v>94</v>
      </c>
      <c r="G53" t="s">
        <v>0</v>
      </c>
      <c r="H53" t="s">
        <v>1</v>
      </c>
      <c r="I53" t="s">
        <v>2</v>
      </c>
      <c r="J53">
        <v>80631</v>
      </c>
      <c r="K53">
        <v>970</v>
      </c>
      <c r="L53" t="s">
        <v>3</v>
      </c>
      <c r="M53">
        <v>970</v>
      </c>
      <c r="N53" t="s">
        <v>4</v>
      </c>
      <c r="O53" t="s">
        <v>5</v>
      </c>
      <c r="P53">
        <v>125</v>
      </c>
      <c r="Q53" s="4">
        <v>10195</v>
      </c>
      <c r="R53" s="1">
        <v>0</v>
      </c>
      <c r="S53" s="9" t="s">
        <v>62</v>
      </c>
      <c r="T53" t="s">
        <v>7</v>
      </c>
      <c r="U53" t="s">
        <v>8</v>
      </c>
      <c r="V53">
        <v>28</v>
      </c>
      <c r="W53" s="1" t="s">
        <v>26</v>
      </c>
      <c r="X53" s="1">
        <v>28</v>
      </c>
      <c r="Y53" s="1" t="s">
        <v>54</v>
      </c>
      <c r="Z53" s="6" t="s">
        <v>40</v>
      </c>
      <c r="AA53" s="1"/>
      <c r="AB53" s="1" t="s">
        <v>57</v>
      </c>
      <c r="AE53" s="1"/>
      <c r="AF53" s="15">
        <v>58</v>
      </c>
      <c r="AG53" s="7"/>
      <c r="AH53" s="1"/>
      <c r="AI53" s="7"/>
      <c r="AJ53" s="1">
        <f t="shared" si="3"/>
        <v>58</v>
      </c>
      <c r="AL53">
        <v>1000</v>
      </c>
      <c r="AM53" s="15">
        <v>19</v>
      </c>
      <c r="AN53" s="1" t="s">
        <v>12</v>
      </c>
      <c r="AS53" t="s">
        <v>13</v>
      </c>
      <c r="AT53" s="3" t="s">
        <v>14</v>
      </c>
      <c r="AU53" t="s">
        <v>15</v>
      </c>
      <c r="AV53" s="3">
        <v>42218</v>
      </c>
    </row>
    <row r="54" spans="1:48">
      <c r="A54">
        <v>7</v>
      </c>
      <c r="B54">
        <v>6</v>
      </c>
      <c r="C54">
        <v>2015</v>
      </c>
      <c r="D54">
        <v>10536</v>
      </c>
      <c r="F54" t="s">
        <v>94</v>
      </c>
      <c r="G54" t="s">
        <v>0</v>
      </c>
      <c r="H54" t="s">
        <v>1</v>
      </c>
      <c r="I54" t="s">
        <v>2</v>
      </c>
      <c r="J54">
        <v>80631</v>
      </c>
      <c r="K54">
        <v>970</v>
      </c>
      <c r="L54" t="s">
        <v>3</v>
      </c>
      <c r="M54">
        <v>970</v>
      </c>
      <c r="N54" t="s">
        <v>4</v>
      </c>
      <c r="O54" t="s">
        <v>5</v>
      </c>
      <c r="P54">
        <v>125</v>
      </c>
      <c r="Q54" s="8">
        <v>10197</v>
      </c>
      <c r="R54" s="1">
        <v>0</v>
      </c>
      <c r="S54" s="9" t="s">
        <v>63</v>
      </c>
      <c r="T54" t="s">
        <v>7</v>
      </c>
      <c r="U54" t="s">
        <v>8</v>
      </c>
      <c r="V54">
        <v>28</v>
      </c>
      <c r="W54" s="1" t="s">
        <v>34</v>
      </c>
      <c r="X54" s="1">
        <v>28</v>
      </c>
      <c r="Y54" s="1" t="s">
        <v>54</v>
      </c>
      <c r="Z54" s="6" t="s">
        <v>40</v>
      </c>
      <c r="AA54" s="1"/>
      <c r="AB54" s="1" t="s">
        <v>57</v>
      </c>
      <c r="AE54" s="1"/>
      <c r="AF54" s="15">
        <v>326</v>
      </c>
      <c r="AG54" s="7"/>
      <c r="AH54" s="1"/>
      <c r="AI54" s="7"/>
      <c r="AJ54" s="1">
        <f t="shared" si="3"/>
        <v>326</v>
      </c>
      <c r="AL54">
        <v>1000</v>
      </c>
      <c r="AM54" s="15">
        <v>11</v>
      </c>
      <c r="AN54" s="1" t="s">
        <v>12</v>
      </c>
      <c r="AS54" t="s">
        <v>13</v>
      </c>
      <c r="AT54" s="3" t="s">
        <v>14</v>
      </c>
      <c r="AU54" t="s">
        <v>15</v>
      </c>
      <c r="AV54" s="3">
        <v>42218</v>
      </c>
    </row>
    <row r="55" spans="1:48">
      <c r="A55">
        <v>7</v>
      </c>
      <c r="B55">
        <v>6</v>
      </c>
      <c r="C55">
        <v>2015</v>
      </c>
      <c r="D55">
        <v>10536</v>
      </c>
      <c r="F55" t="s">
        <v>94</v>
      </c>
      <c r="G55" t="s">
        <v>0</v>
      </c>
      <c r="H55" t="s">
        <v>1</v>
      </c>
      <c r="I55" t="s">
        <v>2</v>
      </c>
      <c r="J55">
        <v>80631</v>
      </c>
      <c r="K55">
        <v>970</v>
      </c>
      <c r="L55" t="s">
        <v>3</v>
      </c>
      <c r="M55">
        <v>970</v>
      </c>
      <c r="N55" t="s">
        <v>4</v>
      </c>
      <c r="O55" t="s">
        <v>5</v>
      </c>
      <c r="P55">
        <v>125</v>
      </c>
      <c r="Q55" s="4">
        <v>10526</v>
      </c>
      <c r="R55" s="1">
        <v>0</v>
      </c>
      <c r="S55" s="9" t="s">
        <v>64</v>
      </c>
      <c r="T55" t="s">
        <v>7</v>
      </c>
      <c r="U55" t="s">
        <v>8</v>
      </c>
      <c r="V55">
        <v>28</v>
      </c>
      <c r="W55" s="1" t="s">
        <v>65</v>
      </c>
      <c r="X55" s="1">
        <v>26</v>
      </c>
      <c r="Y55" s="1" t="s">
        <v>39</v>
      </c>
      <c r="Z55" s="6" t="s">
        <v>40</v>
      </c>
      <c r="AA55" s="1"/>
      <c r="AB55" s="1" t="s">
        <v>57</v>
      </c>
      <c r="AE55" s="1"/>
      <c r="AF55" s="15">
        <v>266</v>
      </c>
      <c r="AG55" s="7"/>
      <c r="AH55" s="1"/>
      <c r="AI55" s="7"/>
      <c r="AJ55" s="1">
        <f t="shared" si="3"/>
        <v>266</v>
      </c>
      <c r="AL55">
        <v>1000</v>
      </c>
      <c r="AM55" s="15">
        <v>24</v>
      </c>
      <c r="AN55" s="1" t="s">
        <v>12</v>
      </c>
      <c r="AS55" t="s">
        <v>13</v>
      </c>
      <c r="AT55" s="3" t="s">
        <v>14</v>
      </c>
      <c r="AU55" t="s">
        <v>15</v>
      </c>
      <c r="AV55" s="3">
        <v>42218</v>
      </c>
    </row>
    <row r="56" spans="1:48">
      <c r="A56">
        <v>7</v>
      </c>
      <c r="B56">
        <v>6</v>
      </c>
      <c r="C56">
        <v>2015</v>
      </c>
      <c r="D56">
        <v>10536</v>
      </c>
      <c r="F56" t="s">
        <v>94</v>
      </c>
      <c r="G56" t="s">
        <v>0</v>
      </c>
      <c r="H56" t="s">
        <v>1</v>
      </c>
      <c r="I56" t="s">
        <v>2</v>
      </c>
      <c r="J56">
        <v>80631</v>
      </c>
      <c r="K56">
        <v>970</v>
      </c>
      <c r="L56" t="s">
        <v>3</v>
      </c>
      <c r="M56">
        <v>970</v>
      </c>
      <c r="N56" t="s">
        <v>4</v>
      </c>
      <c r="O56" t="s">
        <v>5</v>
      </c>
      <c r="P56" s="1">
        <v>125</v>
      </c>
      <c r="Q56" s="8">
        <v>6871</v>
      </c>
      <c r="S56" s="12" t="s">
        <v>93</v>
      </c>
      <c r="T56" t="s">
        <v>7</v>
      </c>
      <c r="U56" t="s">
        <v>8</v>
      </c>
      <c r="V56">
        <v>28</v>
      </c>
      <c r="W56" s="1" t="s">
        <v>21</v>
      </c>
      <c r="X56">
        <v>35</v>
      </c>
      <c r="Y56" s="1" t="s">
        <v>39</v>
      </c>
      <c r="Z56" s="6" t="s">
        <v>40</v>
      </c>
      <c r="AF56" s="15">
        <v>100</v>
      </c>
      <c r="AJ56" s="1">
        <f t="shared" si="3"/>
        <v>100</v>
      </c>
      <c r="AL56">
        <v>1003</v>
      </c>
      <c r="AM56" s="15">
        <v>0</v>
      </c>
      <c r="AN56" s="1" t="s">
        <v>12</v>
      </c>
      <c r="AS56" t="s">
        <v>13</v>
      </c>
      <c r="AT56" s="3" t="s">
        <v>14</v>
      </c>
      <c r="AU56" t="s">
        <v>15</v>
      </c>
      <c r="AV56" s="3">
        <v>42218</v>
      </c>
    </row>
    <row r="57" spans="1:48">
      <c r="A57">
        <v>7</v>
      </c>
      <c r="B57">
        <v>6</v>
      </c>
      <c r="C57">
        <v>2015</v>
      </c>
      <c r="D57">
        <v>10536</v>
      </c>
      <c r="F57" t="s">
        <v>94</v>
      </c>
      <c r="G57" t="s">
        <v>0</v>
      </c>
      <c r="H57" t="s">
        <v>1</v>
      </c>
      <c r="I57" t="s">
        <v>2</v>
      </c>
      <c r="J57">
        <v>80631</v>
      </c>
      <c r="K57">
        <v>970</v>
      </c>
      <c r="L57" t="s">
        <v>3</v>
      </c>
      <c r="M57">
        <v>970</v>
      </c>
      <c r="N57" t="s">
        <v>4</v>
      </c>
      <c r="O57" t="s">
        <v>5</v>
      </c>
      <c r="P57">
        <v>125</v>
      </c>
      <c r="Q57" s="8">
        <v>6870</v>
      </c>
      <c r="R57" s="1">
        <v>0</v>
      </c>
      <c r="S57" s="9" t="s">
        <v>66</v>
      </c>
      <c r="T57" t="s">
        <v>7</v>
      </c>
      <c r="U57" t="s">
        <v>8</v>
      </c>
      <c r="V57">
        <v>28</v>
      </c>
      <c r="W57" s="1" t="s">
        <v>42</v>
      </c>
      <c r="X57" s="1">
        <v>34</v>
      </c>
      <c r="Y57" s="1" t="s">
        <v>39</v>
      </c>
      <c r="Z57" s="6" t="s">
        <v>40</v>
      </c>
      <c r="AA57" s="1"/>
      <c r="AB57" s="1" t="s">
        <v>57</v>
      </c>
      <c r="AE57" s="1"/>
      <c r="AF57" s="15">
        <v>8</v>
      </c>
      <c r="AH57">
        <f>SUM(AF57)</f>
        <v>8</v>
      </c>
      <c r="AJ57" s="1">
        <v>0</v>
      </c>
      <c r="AM57" s="15">
        <v>0</v>
      </c>
      <c r="AN57" s="1" t="s">
        <v>57</v>
      </c>
      <c r="AS57" t="s">
        <v>13</v>
      </c>
      <c r="AT57" s="3" t="s">
        <v>14</v>
      </c>
      <c r="AU57" t="s">
        <v>15</v>
      </c>
      <c r="AV57" s="3">
        <v>42218</v>
      </c>
    </row>
    <row r="58" spans="1:48">
      <c r="A58">
        <v>7</v>
      </c>
      <c r="B58">
        <v>6</v>
      </c>
      <c r="C58">
        <v>2014</v>
      </c>
      <c r="D58">
        <v>10536</v>
      </c>
      <c r="F58" t="s">
        <v>94</v>
      </c>
      <c r="G58" t="s">
        <v>0</v>
      </c>
      <c r="H58" t="s">
        <v>1</v>
      </c>
      <c r="I58" t="s">
        <v>2</v>
      </c>
      <c r="J58">
        <v>80631</v>
      </c>
      <c r="K58">
        <v>970</v>
      </c>
      <c r="L58" t="s">
        <v>3</v>
      </c>
      <c r="M58">
        <v>970</v>
      </c>
      <c r="N58" t="s">
        <v>4</v>
      </c>
      <c r="O58" t="s">
        <v>5</v>
      </c>
      <c r="P58">
        <v>121</v>
      </c>
      <c r="Q58">
        <v>10850</v>
      </c>
      <c r="R58">
        <v>0</v>
      </c>
      <c r="S58" s="1" t="s">
        <v>163</v>
      </c>
      <c r="T58" t="s">
        <v>112</v>
      </c>
      <c r="U58" t="s">
        <v>164</v>
      </c>
      <c r="V58">
        <v>10</v>
      </c>
      <c r="W58" t="s">
        <v>21</v>
      </c>
      <c r="X58">
        <v>11</v>
      </c>
      <c r="Y58" t="s">
        <v>10</v>
      </c>
      <c r="Z58" t="s">
        <v>35</v>
      </c>
      <c r="AA58" s="1"/>
      <c r="AB58" s="1"/>
      <c r="AC58" s="1"/>
      <c r="AD58" s="1"/>
      <c r="AE58" s="1"/>
      <c r="AF58" s="15"/>
      <c r="AJ58" s="1"/>
      <c r="AM58" s="15">
        <v>90</v>
      </c>
      <c r="AN58" s="1" t="s">
        <v>165</v>
      </c>
      <c r="AO58">
        <v>0</v>
      </c>
      <c r="AP58">
        <v>0</v>
      </c>
      <c r="AQ58">
        <v>0</v>
      </c>
      <c r="AR58">
        <v>0</v>
      </c>
      <c r="AS58" t="s">
        <v>13</v>
      </c>
      <c r="AT58" s="3" t="s">
        <v>14</v>
      </c>
      <c r="AU58" t="s">
        <v>15</v>
      </c>
      <c r="AV58" s="3">
        <v>42218</v>
      </c>
    </row>
  </sheetData>
  <hyperlinks>
    <hyperlink ref="S58" r:id="rId1" display="http://cogcc.state.co.us/cogis/ProductionWellMonthly.asp?APICounty=121&amp;APISeq=10850&amp;APIWB=00&amp;Year=All"/>
  </hyperlinks>
  <pageMargins left="0.18" right="0.18" top="0.17" bottom="0.17" header="0.05" footer="0.05"/>
  <pageSetup scale="70" orientation="landscape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T57"/>
  <sheetViews>
    <sheetView topLeftCell="H1" workbookViewId="0">
      <selection activeCell="AJ2" sqref="AJ2:AJ57"/>
    </sheetView>
  </sheetViews>
  <sheetFormatPr defaultRowHeight="15"/>
  <sheetData>
    <row r="1" spans="1:46">
      <c r="A1" s="14" t="s">
        <v>95</v>
      </c>
      <c r="B1" t="s">
        <v>96</v>
      </c>
      <c r="C1" t="s">
        <v>96</v>
      </c>
      <c r="D1" t="s">
        <v>97</v>
      </c>
      <c r="E1" t="s">
        <v>98</v>
      </c>
      <c r="F1" t="s">
        <v>99</v>
      </c>
      <c r="G1" t="s">
        <v>100</v>
      </c>
      <c r="H1" t="s">
        <v>101</v>
      </c>
      <c r="I1" t="s">
        <v>102</v>
      </c>
      <c r="K1" t="s">
        <v>103</v>
      </c>
      <c r="L1" t="s">
        <v>104</v>
      </c>
      <c r="M1" t="s">
        <v>105</v>
      </c>
      <c r="N1" t="s">
        <v>106</v>
      </c>
      <c r="O1" t="s">
        <v>107</v>
      </c>
      <c r="P1" t="s">
        <v>108</v>
      </c>
      <c r="R1" s="14" t="s">
        <v>109</v>
      </c>
      <c r="S1" t="s">
        <v>96</v>
      </c>
      <c r="T1" t="s">
        <v>97</v>
      </c>
      <c r="U1" t="s">
        <v>98</v>
      </c>
      <c r="V1" t="s">
        <v>99</v>
      </c>
      <c r="W1" t="s">
        <v>100</v>
      </c>
      <c r="X1" t="s">
        <v>101</v>
      </c>
      <c r="Y1" t="s">
        <v>102</v>
      </c>
      <c r="Z1" t="s">
        <v>103</v>
      </c>
      <c r="AA1" t="s">
        <v>104</v>
      </c>
      <c r="AB1" t="s">
        <v>105</v>
      </c>
      <c r="AC1" t="s">
        <v>106</v>
      </c>
      <c r="AD1" t="s">
        <v>107</v>
      </c>
      <c r="AE1" t="s">
        <v>108</v>
      </c>
      <c r="AG1" s="14" t="s">
        <v>110</v>
      </c>
      <c r="AH1" t="s">
        <v>111</v>
      </c>
      <c r="AI1" t="s">
        <v>97</v>
      </c>
      <c r="AJ1" t="s">
        <v>98</v>
      </c>
      <c r="AK1" t="s">
        <v>99</v>
      </c>
      <c r="AL1" t="s">
        <v>100</v>
      </c>
      <c r="AM1" t="s">
        <v>101</v>
      </c>
      <c r="AN1" t="s">
        <v>102</v>
      </c>
      <c r="AO1" t="s">
        <v>103</v>
      </c>
      <c r="AP1" t="s">
        <v>104</v>
      </c>
      <c r="AQ1" t="s">
        <v>105</v>
      </c>
      <c r="AR1" t="s">
        <v>106</v>
      </c>
      <c r="AS1" t="s">
        <v>107</v>
      </c>
      <c r="AT1" t="s">
        <v>108</v>
      </c>
    </row>
    <row r="2" spans="1:46">
      <c r="A2" s="1" t="s">
        <v>161</v>
      </c>
      <c r="E2">
        <v>158</v>
      </c>
      <c r="Q2" t="s">
        <v>162</v>
      </c>
      <c r="R2" s="14"/>
      <c r="AG2" s="14"/>
      <c r="AJ2">
        <v>28</v>
      </c>
    </row>
    <row r="3" spans="1:46">
      <c r="A3" s="1" t="s">
        <v>6</v>
      </c>
      <c r="C3" s="1"/>
      <c r="P3">
        <f t="shared" ref="P3" si="0">SUM(C3:O3)</f>
        <v>0</v>
      </c>
      <c r="Q3" s="1" t="s">
        <v>6</v>
      </c>
      <c r="AE3">
        <f t="shared" ref="AE3:AE35" si="1">SUM(Y3:AD3)</f>
        <v>0</v>
      </c>
      <c r="AG3" s="1" t="s">
        <v>6</v>
      </c>
      <c r="AJ3">
        <v>12</v>
      </c>
      <c r="AT3">
        <f t="shared" ref="AT3:AT57" si="2">SUM(AH3:AS3)</f>
        <v>12</v>
      </c>
    </row>
    <row r="4" spans="1:46">
      <c r="A4" s="1" t="s">
        <v>16</v>
      </c>
      <c r="C4" s="1"/>
      <c r="Q4" s="1" t="s">
        <v>16</v>
      </c>
      <c r="AE4">
        <f t="shared" si="1"/>
        <v>0</v>
      </c>
      <c r="AG4" s="1" t="s">
        <v>16</v>
      </c>
      <c r="AJ4">
        <v>12</v>
      </c>
      <c r="AT4">
        <f t="shared" si="2"/>
        <v>12</v>
      </c>
    </row>
    <row r="5" spans="1:46">
      <c r="A5" s="1" t="s">
        <v>18</v>
      </c>
      <c r="C5" s="1"/>
      <c r="Q5" s="1" t="s">
        <v>18</v>
      </c>
      <c r="AE5">
        <f t="shared" si="1"/>
        <v>0</v>
      </c>
      <c r="AG5" s="1" t="s">
        <v>18</v>
      </c>
      <c r="AJ5">
        <v>12</v>
      </c>
      <c r="AT5">
        <f t="shared" si="2"/>
        <v>12</v>
      </c>
    </row>
    <row r="6" spans="1:46">
      <c r="A6" s="1" t="s">
        <v>20</v>
      </c>
      <c r="Q6" s="1" t="s">
        <v>20</v>
      </c>
      <c r="AE6">
        <f t="shared" si="1"/>
        <v>0</v>
      </c>
      <c r="AG6" s="1" t="s">
        <v>20</v>
      </c>
      <c r="AJ6">
        <v>12</v>
      </c>
      <c r="AT6">
        <f t="shared" si="2"/>
        <v>12</v>
      </c>
    </row>
    <row r="7" spans="1:46">
      <c r="A7" s="1" t="s">
        <v>22</v>
      </c>
      <c r="Q7" s="1" t="s">
        <v>22</v>
      </c>
      <c r="AE7">
        <f t="shared" si="1"/>
        <v>0</v>
      </c>
      <c r="AG7" s="1" t="s">
        <v>22</v>
      </c>
      <c r="AJ7">
        <v>12</v>
      </c>
      <c r="AT7">
        <f t="shared" si="2"/>
        <v>12</v>
      </c>
    </row>
    <row r="8" spans="1:46">
      <c r="A8" s="1" t="s">
        <v>25</v>
      </c>
      <c r="Q8" s="1" t="s">
        <v>25</v>
      </c>
      <c r="AE8">
        <f t="shared" si="1"/>
        <v>0</v>
      </c>
      <c r="AG8" s="1" t="s">
        <v>25</v>
      </c>
      <c r="AJ8">
        <v>12</v>
      </c>
      <c r="AT8">
        <f t="shared" si="2"/>
        <v>12</v>
      </c>
    </row>
    <row r="9" spans="1:46">
      <c r="A9" s="1" t="s">
        <v>27</v>
      </c>
      <c r="Q9" s="1" t="s">
        <v>27</v>
      </c>
      <c r="AE9">
        <f t="shared" si="1"/>
        <v>0</v>
      </c>
      <c r="AG9" s="1" t="s">
        <v>27</v>
      </c>
      <c r="AJ9">
        <v>12</v>
      </c>
      <c r="AT9">
        <f t="shared" si="2"/>
        <v>12</v>
      </c>
    </row>
    <row r="10" spans="1:46">
      <c r="A10" s="1" t="s">
        <v>28</v>
      </c>
      <c r="Q10" s="1" t="s">
        <v>28</v>
      </c>
      <c r="AE10">
        <f t="shared" si="1"/>
        <v>0</v>
      </c>
      <c r="AG10" s="1" t="s">
        <v>28</v>
      </c>
      <c r="AJ10">
        <v>12</v>
      </c>
      <c r="AT10">
        <f t="shared" si="2"/>
        <v>12</v>
      </c>
    </row>
    <row r="11" spans="1:46">
      <c r="A11" s="1" t="s">
        <v>29</v>
      </c>
      <c r="Q11" s="1" t="s">
        <v>29</v>
      </c>
      <c r="AE11">
        <f t="shared" si="1"/>
        <v>0</v>
      </c>
      <c r="AG11" s="1" t="s">
        <v>29</v>
      </c>
      <c r="AJ11">
        <v>12</v>
      </c>
      <c r="AT11">
        <f t="shared" si="2"/>
        <v>12</v>
      </c>
    </row>
    <row r="12" spans="1:46">
      <c r="A12" s="1" t="s">
        <v>31</v>
      </c>
      <c r="Q12" s="1" t="s">
        <v>31</v>
      </c>
      <c r="AE12">
        <f t="shared" si="1"/>
        <v>0</v>
      </c>
      <c r="AG12" s="1" t="s">
        <v>31</v>
      </c>
      <c r="AJ12">
        <v>12</v>
      </c>
      <c r="AT12">
        <f t="shared" si="2"/>
        <v>12</v>
      </c>
    </row>
    <row r="13" spans="1:46">
      <c r="A13" s="1" t="s">
        <v>32</v>
      </c>
      <c r="Q13" s="1" t="s">
        <v>32</v>
      </c>
      <c r="AE13">
        <f t="shared" si="1"/>
        <v>0</v>
      </c>
      <c r="AG13" s="1" t="s">
        <v>32</v>
      </c>
      <c r="AJ13">
        <v>12</v>
      </c>
      <c r="AT13">
        <f t="shared" si="2"/>
        <v>12</v>
      </c>
    </row>
    <row r="14" spans="1:46">
      <c r="A14" s="1" t="s">
        <v>33</v>
      </c>
      <c r="Q14" s="1" t="s">
        <v>33</v>
      </c>
      <c r="AE14">
        <f t="shared" si="1"/>
        <v>0</v>
      </c>
      <c r="AG14" s="1" t="s">
        <v>33</v>
      </c>
      <c r="AJ14">
        <v>12</v>
      </c>
      <c r="AT14">
        <f t="shared" si="2"/>
        <v>12</v>
      </c>
    </row>
    <row r="15" spans="1:46">
      <c r="A15" s="1" t="s">
        <v>36</v>
      </c>
      <c r="Q15" s="1" t="s">
        <v>36</v>
      </c>
      <c r="AE15">
        <f t="shared" si="1"/>
        <v>0</v>
      </c>
      <c r="AG15" s="1" t="s">
        <v>36</v>
      </c>
      <c r="AJ15">
        <v>12</v>
      </c>
      <c r="AT15">
        <f t="shared" si="2"/>
        <v>12</v>
      </c>
    </row>
    <row r="16" spans="1:46">
      <c r="A16" s="5" t="s">
        <v>38</v>
      </c>
      <c r="Q16" s="5" t="s">
        <v>38</v>
      </c>
      <c r="AE16">
        <f t="shared" si="1"/>
        <v>0</v>
      </c>
      <c r="AG16" s="5" t="s">
        <v>38</v>
      </c>
      <c r="AJ16">
        <v>12</v>
      </c>
      <c r="AT16">
        <f t="shared" si="2"/>
        <v>12</v>
      </c>
    </row>
    <row r="17" spans="1:46">
      <c r="A17" s="5" t="s">
        <v>41</v>
      </c>
      <c r="Q17" s="5" t="s">
        <v>41</v>
      </c>
      <c r="AE17">
        <f t="shared" si="1"/>
        <v>0</v>
      </c>
      <c r="AG17" s="5" t="s">
        <v>41</v>
      </c>
      <c r="AJ17">
        <v>12</v>
      </c>
      <c r="AT17">
        <f t="shared" si="2"/>
        <v>12</v>
      </c>
    </row>
    <row r="18" spans="1:46">
      <c r="A18" s="5" t="s">
        <v>43</v>
      </c>
      <c r="Q18" s="5" t="s">
        <v>43</v>
      </c>
      <c r="AE18">
        <f t="shared" si="1"/>
        <v>0</v>
      </c>
      <c r="AG18" s="5" t="s">
        <v>43</v>
      </c>
      <c r="AJ18">
        <v>12</v>
      </c>
      <c r="AT18">
        <f t="shared" si="2"/>
        <v>12</v>
      </c>
    </row>
    <row r="19" spans="1:46">
      <c r="A19" s="5" t="s">
        <v>44</v>
      </c>
      <c r="Q19" s="5" t="s">
        <v>44</v>
      </c>
      <c r="AE19">
        <f t="shared" si="1"/>
        <v>0</v>
      </c>
      <c r="AG19" s="5" t="s">
        <v>44</v>
      </c>
      <c r="AJ19">
        <v>12</v>
      </c>
      <c r="AT19">
        <f t="shared" si="2"/>
        <v>12</v>
      </c>
    </row>
    <row r="20" spans="1:46">
      <c r="A20" s="5" t="s">
        <v>46</v>
      </c>
      <c r="Q20" s="5" t="s">
        <v>46</v>
      </c>
      <c r="AE20">
        <f t="shared" si="1"/>
        <v>0</v>
      </c>
      <c r="AG20" s="5" t="s">
        <v>46</v>
      </c>
      <c r="AJ20">
        <v>12</v>
      </c>
      <c r="AT20">
        <f t="shared" si="2"/>
        <v>12</v>
      </c>
    </row>
    <row r="21" spans="1:46">
      <c r="A21" s="5" t="s">
        <v>47</v>
      </c>
      <c r="Q21" s="5" t="s">
        <v>47</v>
      </c>
      <c r="AE21">
        <f t="shared" si="1"/>
        <v>0</v>
      </c>
      <c r="AG21" s="5" t="s">
        <v>47</v>
      </c>
      <c r="AJ21">
        <v>12</v>
      </c>
      <c r="AT21">
        <f t="shared" si="2"/>
        <v>12</v>
      </c>
    </row>
    <row r="22" spans="1:46">
      <c r="A22" s="5" t="s">
        <v>48</v>
      </c>
      <c r="Q22" s="5" t="s">
        <v>48</v>
      </c>
      <c r="AE22">
        <f t="shared" si="1"/>
        <v>0</v>
      </c>
      <c r="AG22" s="5" t="s">
        <v>48</v>
      </c>
      <c r="AJ22">
        <v>12</v>
      </c>
      <c r="AT22">
        <f t="shared" si="2"/>
        <v>12</v>
      </c>
    </row>
    <row r="23" spans="1:46">
      <c r="A23" s="5" t="s">
        <v>49</v>
      </c>
      <c r="Q23" s="5" t="s">
        <v>49</v>
      </c>
      <c r="AE23">
        <f t="shared" si="1"/>
        <v>0</v>
      </c>
      <c r="AG23" s="5" t="s">
        <v>49</v>
      </c>
      <c r="AJ23">
        <v>12</v>
      </c>
      <c r="AT23">
        <f t="shared" si="2"/>
        <v>12</v>
      </c>
    </row>
    <row r="24" spans="1:46">
      <c r="A24" s="9" t="s">
        <v>51</v>
      </c>
      <c r="Q24" s="9" t="s">
        <v>51</v>
      </c>
      <c r="AE24">
        <f t="shared" si="1"/>
        <v>0</v>
      </c>
      <c r="AG24" s="9" t="s">
        <v>51</v>
      </c>
      <c r="AJ24">
        <v>12</v>
      </c>
      <c r="AT24">
        <f t="shared" si="2"/>
        <v>12</v>
      </c>
    </row>
    <row r="25" spans="1:46">
      <c r="A25" s="9" t="s">
        <v>52</v>
      </c>
      <c r="Q25" s="9" t="s">
        <v>52</v>
      </c>
      <c r="AE25">
        <f t="shared" si="1"/>
        <v>0</v>
      </c>
      <c r="AG25" s="9" t="s">
        <v>52</v>
      </c>
      <c r="AJ25">
        <v>12</v>
      </c>
      <c r="AT25">
        <f t="shared" si="2"/>
        <v>12</v>
      </c>
    </row>
    <row r="26" spans="1:46">
      <c r="A26" s="9" t="s">
        <v>55</v>
      </c>
      <c r="Q26" s="9" t="s">
        <v>55</v>
      </c>
      <c r="AE26">
        <f t="shared" si="1"/>
        <v>0</v>
      </c>
      <c r="AG26" s="9" t="s">
        <v>55</v>
      </c>
      <c r="AJ26">
        <v>12</v>
      </c>
      <c r="AT26">
        <f t="shared" si="2"/>
        <v>12</v>
      </c>
    </row>
    <row r="27" spans="1:46">
      <c r="A27" s="9" t="s">
        <v>58</v>
      </c>
      <c r="Q27" s="9" t="s">
        <v>58</v>
      </c>
      <c r="AE27">
        <f t="shared" si="1"/>
        <v>0</v>
      </c>
      <c r="AG27" s="9" t="s">
        <v>58</v>
      </c>
      <c r="AJ27">
        <v>12</v>
      </c>
      <c r="AT27">
        <f t="shared" si="2"/>
        <v>12</v>
      </c>
    </row>
    <row r="28" spans="1:46">
      <c r="A28" s="9" t="s">
        <v>59</v>
      </c>
      <c r="Q28" s="9" t="s">
        <v>59</v>
      </c>
      <c r="AE28">
        <f t="shared" si="1"/>
        <v>0</v>
      </c>
      <c r="AG28" s="9" t="s">
        <v>59</v>
      </c>
      <c r="AJ28">
        <v>12</v>
      </c>
      <c r="AT28">
        <f t="shared" si="2"/>
        <v>12</v>
      </c>
    </row>
    <row r="29" spans="1:46">
      <c r="A29" s="9" t="s">
        <v>60</v>
      </c>
      <c r="Q29" s="9" t="s">
        <v>60</v>
      </c>
      <c r="AE29">
        <f t="shared" si="1"/>
        <v>0</v>
      </c>
      <c r="AG29" s="9" t="s">
        <v>60</v>
      </c>
      <c r="AJ29">
        <v>12</v>
      </c>
      <c r="AT29">
        <f t="shared" si="2"/>
        <v>12</v>
      </c>
    </row>
    <row r="30" spans="1:46">
      <c r="A30" s="9" t="s">
        <v>61</v>
      </c>
      <c r="Q30" s="9" t="s">
        <v>61</v>
      </c>
      <c r="AE30">
        <f t="shared" si="1"/>
        <v>0</v>
      </c>
      <c r="AG30" s="9" t="s">
        <v>61</v>
      </c>
      <c r="AJ30">
        <v>12</v>
      </c>
      <c r="AT30">
        <f t="shared" si="2"/>
        <v>12</v>
      </c>
    </row>
    <row r="31" spans="1:46">
      <c r="A31" s="9" t="s">
        <v>62</v>
      </c>
      <c r="Q31" s="9" t="s">
        <v>62</v>
      </c>
      <c r="AE31">
        <f t="shared" si="1"/>
        <v>0</v>
      </c>
      <c r="AG31" s="9" t="s">
        <v>62</v>
      </c>
      <c r="AJ31">
        <v>12</v>
      </c>
      <c r="AT31">
        <f t="shared" si="2"/>
        <v>12</v>
      </c>
    </row>
    <row r="32" spans="1:46">
      <c r="A32" s="9" t="s">
        <v>63</v>
      </c>
      <c r="Q32" s="9" t="s">
        <v>63</v>
      </c>
      <c r="AE32">
        <f t="shared" si="1"/>
        <v>0</v>
      </c>
      <c r="AG32" s="9" t="s">
        <v>63</v>
      </c>
      <c r="AJ32">
        <v>12</v>
      </c>
      <c r="AT32">
        <f t="shared" si="2"/>
        <v>12</v>
      </c>
    </row>
    <row r="33" spans="1:46">
      <c r="A33" s="9" t="s">
        <v>64</v>
      </c>
      <c r="Q33" s="9" t="s">
        <v>64</v>
      </c>
      <c r="AE33">
        <f t="shared" si="1"/>
        <v>0</v>
      </c>
      <c r="AG33" s="9" t="s">
        <v>64</v>
      </c>
      <c r="AJ33">
        <v>12</v>
      </c>
      <c r="AT33">
        <f t="shared" si="2"/>
        <v>12</v>
      </c>
    </row>
    <row r="34" spans="1:46">
      <c r="A34" s="9" t="s">
        <v>66</v>
      </c>
      <c r="Q34" s="9" t="s">
        <v>66</v>
      </c>
      <c r="AE34">
        <f t="shared" si="1"/>
        <v>0</v>
      </c>
      <c r="AG34" s="9" t="s">
        <v>66</v>
      </c>
      <c r="AJ34">
        <v>12</v>
      </c>
      <c r="AT34">
        <f t="shared" si="2"/>
        <v>12</v>
      </c>
    </row>
    <row r="35" spans="1:46">
      <c r="A35" s="9" t="s">
        <v>67</v>
      </c>
      <c r="Q35" s="9" t="s">
        <v>67</v>
      </c>
      <c r="AE35">
        <f t="shared" si="1"/>
        <v>0</v>
      </c>
      <c r="AG35" s="9" t="s">
        <v>67</v>
      </c>
      <c r="AJ35">
        <v>12</v>
      </c>
      <c r="AT35">
        <f t="shared" si="2"/>
        <v>12</v>
      </c>
    </row>
    <row r="36" spans="1:46">
      <c r="A36" s="10" t="s">
        <v>69</v>
      </c>
      <c r="Q36" s="10" t="s">
        <v>69</v>
      </c>
      <c r="AE36">
        <f>SUM(Y36:AD36)</f>
        <v>0</v>
      </c>
      <c r="AG36" s="10" t="s">
        <v>69</v>
      </c>
      <c r="AJ36">
        <v>12</v>
      </c>
      <c r="AT36">
        <f t="shared" si="2"/>
        <v>12</v>
      </c>
    </row>
    <row r="37" spans="1:46">
      <c r="A37" s="1" t="s">
        <v>70</v>
      </c>
      <c r="Q37" s="1" t="s">
        <v>70</v>
      </c>
      <c r="AE37">
        <f t="shared" ref="AE37:AE56" si="3">SUM(Y37:AD37)</f>
        <v>0</v>
      </c>
      <c r="AG37" s="1" t="s">
        <v>70</v>
      </c>
      <c r="AJ37">
        <v>12</v>
      </c>
      <c r="AT37">
        <f t="shared" si="2"/>
        <v>12</v>
      </c>
    </row>
    <row r="38" spans="1:46">
      <c r="A38" s="12" t="s">
        <v>71</v>
      </c>
      <c r="Q38" s="12" t="s">
        <v>71</v>
      </c>
      <c r="AE38">
        <f t="shared" si="3"/>
        <v>0</v>
      </c>
      <c r="AG38" s="12" t="s">
        <v>71</v>
      </c>
      <c r="AJ38">
        <v>28</v>
      </c>
      <c r="AT38">
        <f t="shared" si="2"/>
        <v>28</v>
      </c>
    </row>
    <row r="39" spans="1:46">
      <c r="A39" s="12" t="s">
        <v>72</v>
      </c>
      <c r="Q39" s="12" t="s">
        <v>72</v>
      </c>
      <c r="AE39">
        <f t="shared" si="3"/>
        <v>0</v>
      </c>
      <c r="AG39" s="12" t="s">
        <v>72</v>
      </c>
      <c r="AJ39">
        <v>28</v>
      </c>
      <c r="AT39">
        <f t="shared" si="2"/>
        <v>28</v>
      </c>
    </row>
    <row r="40" spans="1:46">
      <c r="A40" s="12" t="s">
        <v>74</v>
      </c>
      <c r="Q40" s="12" t="s">
        <v>74</v>
      </c>
      <c r="AE40">
        <f t="shared" si="3"/>
        <v>0</v>
      </c>
      <c r="AG40" s="12" t="s">
        <v>74</v>
      </c>
      <c r="AJ40">
        <v>28</v>
      </c>
      <c r="AT40">
        <f t="shared" si="2"/>
        <v>28</v>
      </c>
    </row>
    <row r="41" spans="1:46">
      <c r="A41" s="12" t="s">
        <v>75</v>
      </c>
      <c r="Q41" s="12" t="s">
        <v>75</v>
      </c>
      <c r="AE41">
        <f t="shared" si="3"/>
        <v>0</v>
      </c>
      <c r="AG41" s="12" t="s">
        <v>75</v>
      </c>
      <c r="AJ41">
        <v>28</v>
      </c>
      <c r="AT41">
        <f t="shared" si="2"/>
        <v>28</v>
      </c>
    </row>
    <row r="42" spans="1:46">
      <c r="A42" s="12" t="s">
        <v>76</v>
      </c>
      <c r="Q42" s="12" t="s">
        <v>76</v>
      </c>
      <c r="AE42">
        <f t="shared" si="3"/>
        <v>0</v>
      </c>
      <c r="AG42" s="12" t="s">
        <v>76</v>
      </c>
      <c r="AJ42">
        <v>28</v>
      </c>
      <c r="AT42">
        <f t="shared" si="2"/>
        <v>28</v>
      </c>
    </row>
    <row r="43" spans="1:46">
      <c r="A43" s="12" t="s">
        <v>77</v>
      </c>
      <c r="Q43" s="12" t="s">
        <v>77</v>
      </c>
      <c r="AE43">
        <f t="shared" si="3"/>
        <v>0</v>
      </c>
      <c r="AG43" s="12" t="s">
        <v>77</v>
      </c>
      <c r="AJ43">
        <v>28</v>
      </c>
      <c r="AT43">
        <f t="shared" si="2"/>
        <v>28</v>
      </c>
    </row>
    <row r="44" spans="1:46">
      <c r="A44" s="12" t="s">
        <v>78</v>
      </c>
      <c r="Q44" s="12" t="s">
        <v>78</v>
      </c>
      <c r="AE44">
        <f t="shared" si="3"/>
        <v>0</v>
      </c>
      <c r="AG44" s="12" t="s">
        <v>78</v>
      </c>
      <c r="AJ44">
        <v>28</v>
      </c>
      <c r="AT44">
        <f t="shared" si="2"/>
        <v>28</v>
      </c>
    </row>
    <row r="45" spans="1:46">
      <c r="A45" s="12" t="s">
        <v>79</v>
      </c>
      <c r="Q45" s="12" t="s">
        <v>79</v>
      </c>
      <c r="AE45">
        <f t="shared" si="3"/>
        <v>0</v>
      </c>
      <c r="AG45" s="12" t="s">
        <v>79</v>
      </c>
      <c r="AJ45">
        <v>28</v>
      </c>
      <c r="AT45">
        <f t="shared" si="2"/>
        <v>28</v>
      </c>
    </row>
    <row r="46" spans="1:46">
      <c r="A46" s="12" t="s">
        <v>80</v>
      </c>
      <c r="Q46" s="12" t="s">
        <v>80</v>
      </c>
      <c r="AE46">
        <f t="shared" si="3"/>
        <v>0</v>
      </c>
      <c r="AG46" s="12" t="s">
        <v>80</v>
      </c>
      <c r="AJ46">
        <v>28</v>
      </c>
      <c r="AT46">
        <f t="shared" si="2"/>
        <v>28</v>
      </c>
    </row>
    <row r="47" spans="1:46">
      <c r="A47" s="12" t="s">
        <v>81</v>
      </c>
      <c r="Q47" s="12" t="s">
        <v>81</v>
      </c>
      <c r="AE47">
        <f t="shared" si="3"/>
        <v>0</v>
      </c>
      <c r="AG47" s="12" t="s">
        <v>81</v>
      </c>
      <c r="AJ47">
        <v>28</v>
      </c>
      <c r="AT47">
        <f t="shared" si="2"/>
        <v>28</v>
      </c>
    </row>
    <row r="48" spans="1:46">
      <c r="A48" s="12" t="s">
        <v>83</v>
      </c>
      <c r="Q48" s="12" t="s">
        <v>83</v>
      </c>
      <c r="AE48">
        <f t="shared" si="3"/>
        <v>0</v>
      </c>
      <c r="AG48" s="12" t="s">
        <v>83</v>
      </c>
      <c r="AJ48">
        <v>28</v>
      </c>
      <c r="AT48">
        <f t="shared" si="2"/>
        <v>28</v>
      </c>
    </row>
    <row r="49" spans="1:46">
      <c r="A49" s="12" t="s">
        <v>84</v>
      </c>
      <c r="Q49" s="12" t="s">
        <v>84</v>
      </c>
      <c r="AE49">
        <f t="shared" si="3"/>
        <v>0</v>
      </c>
      <c r="AG49" s="12" t="s">
        <v>84</v>
      </c>
      <c r="AJ49">
        <v>28</v>
      </c>
      <c r="AT49">
        <f t="shared" si="2"/>
        <v>28</v>
      </c>
    </row>
    <row r="50" spans="1:46">
      <c r="A50" s="12" t="s">
        <v>85</v>
      </c>
      <c r="Q50" s="12" t="s">
        <v>85</v>
      </c>
      <c r="AE50">
        <f t="shared" si="3"/>
        <v>0</v>
      </c>
      <c r="AG50" s="12" t="s">
        <v>85</v>
      </c>
      <c r="AJ50">
        <v>28</v>
      </c>
      <c r="AT50">
        <f t="shared" si="2"/>
        <v>28</v>
      </c>
    </row>
    <row r="51" spans="1:46">
      <c r="A51" s="12" t="s">
        <v>86</v>
      </c>
      <c r="Q51" s="12" t="s">
        <v>86</v>
      </c>
      <c r="AE51">
        <f t="shared" si="3"/>
        <v>0</v>
      </c>
      <c r="AG51" s="12" t="s">
        <v>86</v>
      </c>
      <c r="AJ51">
        <v>28</v>
      </c>
      <c r="AT51">
        <f t="shared" si="2"/>
        <v>28</v>
      </c>
    </row>
    <row r="52" spans="1:46">
      <c r="A52" s="12" t="s">
        <v>87</v>
      </c>
      <c r="Q52" s="12" t="s">
        <v>87</v>
      </c>
      <c r="AE52">
        <f t="shared" si="3"/>
        <v>0</v>
      </c>
      <c r="AG52" s="12" t="s">
        <v>87</v>
      </c>
      <c r="AJ52">
        <v>28</v>
      </c>
      <c r="AT52">
        <f t="shared" si="2"/>
        <v>28</v>
      </c>
    </row>
    <row r="53" spans="1:46">
      <c r="A53" s="12" t="s">
        <v>88</v>
      </c>
      <c r="Q53" s="12" t="s">
        <v>88</v>
      </c>
      <c r="AE53">
        <f t="shared" si="3"/>
        <v>0</v>
      </c>
      <c r="AG53" s="12" t="s">
        <v>88</v>
      </c>
      <c r="AJ53">
        <v>28</v>
      </c>
      <c r="AT53">
        <f t="shared" si="2"/>
        <v>28</v>
      </c>
    </row>
    <row r="54" spans="1:46">
      <c r="A54" s="12" t="s">
        <v>89</v>
      </c>
      <c r="Q54" s="12" t="s">
        <v>89</v>
      </c>
      <c r="AE54">
        <f t="shared" si="3"/>
        <v>0</v>
      </c>
      <c r="AG54" s="12" t="s">
        <v>89</v>
      </c>
      <c r="AJ54">
        <v>28</v>
      </c>
      <c r="AT54">
        <f t="shared" si="2"/>
        <v>28</v>
      </c>
    </row>
    <row r="55" spans="1:46">
      <c r="A55" s="13" t="s">
        <v>90</v>
      </c>
      <c r="Q55" s="13" t="s">
        <v>90</v>
      </c>
      <c r="AE55">
        <f t="shared" si="3"/>
        <v>0</v>
      </c>
      <c r="AG55" s="13" t="s">
        <v>90</v>
      </c>
      <c r="AH55" s="7"/>
      <c r="AI55" s="7"/>
      <c r="AJ55">
        <v>28</v>
      </c>
      <c r="AK55" s="7"/>
      <c r="AL55" s="7"/>
      <c r="AM55" s="7"/>
      <c r="AN55" s="7"/>
      <c r="AO55" s="7"/>
      <c r="AT55">
        <f t="shared" si="2"/>
        <v>28</v>
      </c>
    </row>
    <row r="56" spans="1:46">
      <c r="A56" s="12" t="s">
        <v>92</v>
      </c>
      <c r="Q56" s="12" t="s">
        <v>92</v>
      </c>
      <c r="AE56">
        <f t="shared" si="3"/>
        <v>0</v>
      </c>
      <c r="AG56" s="12" t="s">
        <v>92</v>
      </c>
      <c r="AJ56">
        <v>28</v>
      </c>
      <c r="AT56">
        <f t="shared" si="2"/>
        <v>28</v>
      </c>
    </row>
    <row r="57" spans="1:46">
      <c r="A57" s="12" t="s">
        <v>93</v>
      </c>
      <c r="Q57" s="12" t="s">
        <v>93</v>
      </c>
      <c r="AG57" s="12" t="s">
        <v>93</v>
      </c>
      <c r="AJ57">
        <v>28</v>
      </c>
      <c r="AT57">
        <f t="shared" si="2"/>
        <v>28</v>
      </c>
    </row>
  </sheetData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2015</vt:lpstr>
      <vt:lpstr>Sheet2</vt:lpstr>
      <vt:lpstr>Sheet3</vt:lpstr>
      <vt:lpstr>'2015'!Print_Area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S Smith</dc:creator>
  <cp:lastModifiedBy>Cory Essex</cp:lastModifiedBy>
  <cp:lastPrinted>2015-08-05T22:21:31Z</cp:lastPrinted>
  <dcterms:created xsi:type="dcterms:W3CDTF">2015-02-22T19:17:05Z</dcterms:created>
  <dcterms:modified xsi:type="dcterms:W3CDTF">2015-08-17T18:32:42Z</dcterms:modified>
</cp:coreProperties>
</file>