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<sst xmlns="http://schemas.openxmlformats.org/spreadsheetml/2006/main" count="42" uniqueCount="38">
  <si>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</si>
  <si>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</si>
  <si>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</si>
  <si>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</si>
  <si>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</si>
  <si>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</si>
  <si>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</si>
  <si>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</si>
  <si>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</si>
  <si>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</si>
  <si>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</si>
  <si>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</si>
  <si>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</si>
  <si>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</si>
  <si>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</si>
  <si>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</si>
  <si>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</si>
  <si>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</si>
  <si>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</si>
  <si>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</si>
  <si>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</si>
  <si>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</si>
  <si>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</si>
  <si>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</si>
  <si>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</si>
  <si>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</si>
  <si>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</si>
  <si>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</si>
  <si>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</si>
  <si>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</si>
  <si>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</si>
  <si>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</si>
  <si>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</si>
  <si>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</si>
  <si>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</si>
  <si>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Reliance E23-69HN</t>
  </si>
  <si>
    <t xml:space="preserve">NWNW S23 T6N R65W </t>
  </si>
  <si>
    <t>05-123-38143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</si>
</sst>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  <xf numFmtId="0" fontId="1" fillId="0" borderId="1" xfId="0" applyNumberFormat="1" applyFont="1" applyFill="1" applyBorder="1" applyAlignment="1" applyProtection="1">
      <alignment horizontal="right"/>
    </xf>
    <xf numFmtId="0" fontId="0" fillId="0" borderId="1" xfId="0" applyFill="1" applyBorder="1" applyAlignment="1">
      <alignment horizontal="right"/>
    </xf>
    <xf numFmtId="0" fontId="4" fillId="0" borderId="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SheetLayoutView="100" workbookViewId="0">
      <selection activeCell="B121" sqref="B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5">
        <v>276</v>
      </c>
      <c r="C3" s="17">
        <v>0.2</v>
      </c>
      <c r="D3" s="17">
        <v>18.350000000000001</v>
      </c>
      <c r="E3" s="17">
        <v>275.99943950589477</v>
      </c>
      <c r="F3" s="17">
        <v>0.45721595417745381</v>
      </c>
      <c r="G3" s="17">
        <v>0.15165249054692684</v>
      </c>
    </row>
    <row r="4" spans="1:11" ht="15.75" thickBot="1" x14ac:dyDescent="0.3">
      <c r="A4" s="10" t="s">
        <v>8</v>
      </c>
      <c r="B4" s="25">
        <v>782</v>
      </c>
      <c r="C4" s="17">
        <v>0.3</v>
      </c>
      <c r="D4" s="17">
        <v>137.35</v>
      </c>
      <c r="E4" s="17">
        <v>781.99684715394199</v>
      </c>
      <c r="F4" s="17">
        <v>0.32111957148608872</v>
      </c>
      <c r="G4" s="17">
        <v>1.3271947893065561</v>
      </c>
    </row>
    <row r="5" spans="1:11" ht="15.75" thickBot="1" x14ac:dyDescent="0.3">
      <c r="A5" s="14">
        <v>100322</v>
      </c>
      <c r="B5" s="5">
        <v>836</v>
      </c>
      <c r="C5" s="17">
        <v>0.44</v>
      </c>
      <c r="D5" s="17">
        <v>181.42</v>
      </c>
      <c r="E5" s="17">
        <v>835.99580963877304</v>
      </c>
      <c r="F5" s="17">
        <v>9.8601741284479738E-3</v>
      </c>
      <c r="G5" s="17">
        <v>1.417838231993553</v>
      </c>
    </row>
    <row r="6" spans="1:11" ht="15.75" thickBot="1" x14ac:dyDescent="0.3">
      <c r="A6" s="11" t="s">
        <v>9</v>
      </c>
      <c r="B6" s="5">
        <v>928</v>
      </c>
      <c r="C6" s="17">
        <v>0.79</v>
      </c>
      <c r="D6" s="17">
        <v>195.48</v>
      </c>
      <c r="E6" s="17">
        <v>927.99041545005241</v>
      </c>
      <c r="F6" s="17">
        <v>-0.95451094948248505</v>
      </c>
      <c r="G6" s="17">
        <v>1.2398056878668291</v>
      </c>
    </row>
    <row r="7" spans="1:11" ht="15.75" thickBot="1" x14ac:dyDescent="0.3">
      <c r="A7" s="15" t="s">
        <v>35</v>
      </c>
      <c r="B7" s="5">
        <v>1022</v>
      </c>
      <c r="C7" s="17">
        <v>0.62</v>
      </c>
      <c r="D7" s="17">
        <v>195.48</v>
      </c>
      <c r="E7" s="17">
        <v>1021.9832651465236</v>
      </c>
      <c r="F7" s="17">
        <v>-2.0691538378741829</v>
      </c>
      <c r="G7" s="17">
        <v>0.93110682428652825</v>
      </c>
    </row>
    <row r="8" spans="1:11" ht="15.75" thickBot="1" x14ac:dyDescent="0.3">
      <c r="A8" s="20" t="s">
        <v>12</v>
      </c>
      <c r="B8" s="5">
        <v>1115</v>
      </c>
      <c r="C8" s="17">
        <v>1.58</v>
      </c>
      <c r="D8" s="17">
        <v>315.54000000000002</v>
      </c>
      <c r="E8" s="17">
        <v>1114.9719801182939</v>
      </c>
      <c r="F8" s="17">
        <v>-1.6389195645009158</v>
      </c>
      <c r="G8" s="17">
        <v>-0.10130986664644948</v>
      </c>
    </row>
    <row r="9" spans="1:11" ht="15.75" thickBot="1" x14ac:dyDescent="0.3">
      <c r="A9" s="15" t="s">
        <v>37</v>
      </c>
      <c r="B9" s="5">
        <v>1208</v>
      </c>
      <c r="C9" s="17">
        <v>4.84</v>
      </c>
      <c r="D9" s="17">
        <v>336.64</v>
      </c>
      <c r="E9" s="17">
        <v>1207.8159550445789</v>
      </c>
      <c r="F9" s="17">
        <v>2.879300635098395</v>
      </c>
      <c r="G9" s="17">
        <v>-2.555697869532592</v>
      </c>
    </row>
    <row r="10" spans="1:11" ht="15.75" thickBot="1" x14ac:dyDescent="0.3">
      <c r="A10" s="16" t="s">
        <v>11</v>
      </c>
      <c r="B10" s="5">
        <v>1301</v>
      </c>
      <c r="C10" s="17">
        <v>4.4000000000000004</v>
      </c>
      <c r="D10" s="17">
        <v>345.25</v>
      </c>
      <c r="E10" s="17">
        <v>1300.514680897388</v>
      </c>
      <c r="F10" s="17">
        <v>9.9310704583019209</v>
      </c>
      <c r="G10" s="17">
        <v>-5.0196589938926719</v>
      </c>
    </row>
    <row r="11" spans="1:11" ht="15.75" thickBot="1" x14ac:dyDescent="0.3">
      <c r="A11" s="27" t="s">
        <v>36</v>
      </c>
      <c r="B11" s="5">
        <v>1403</v>
      </c>
      <c r="C11" s="17">
        <v>6.24</v>
      </c>
      <c r="D11" s="17">
        <v>350</v>
      </c>
      <c r="E11" s="17">
        <v>1402.0714258638259</v>
      </c>
      <c r="F11" s="17">
        <v>19.174787219735471</v>
      </c>
      <c r="G11" s="17">
        <v>-6.9786049764446236</v>
      </c>
    </row>
    <row r="12" spans="1:11" ht="15.75" thickBot="1" x14ac:dyDescent="0.3">
      <c r="A12" s="16" t="s">
        <v>10</v>
      </c>
      <c r="B12" s="5">
        <v>1495</v>
      </c>
      <c r="C12" s="17">
        <v>8</v>
      </c>
      <c r="D12" s="17">
        <v>349.82</v>
      </c>
      <c r="E12" s="17">
        <v>1493.3584012497636</v>
      </c>
      <c r="F12" s="17">
        <v>30.400784686612937</v>
      </c>
      <c r="G12" s="17">
        <v>-8.9784754122651833</v>
      </c>
    </row>
    <row r="13" spans="1:11" ht="15.75" thickBot="1" x14ac:dyDescent="0.3">
      <c r="A13" s="15" t="s">
        <v>34</v>
      </c>
      <c r="B13" s="5">
        <v>1589</v>
      </c>
      <c r="C13" s="17">
        <v>10.29</v>
      </c>
      <c r="D13" s="17">
        <v>333.12</v>
      </c>
      <c r="E13" s="17">
        <v>1586.1736481446865</v>
      </c>
      <c r="F13" s="17">
        <v>44.331766452316884</v>
      </c>
      <c r="G13" s="17">
        <v>-13.931951091041025</v>
      </c>
    </row>
    <row r="14" spans="1:11" ht="15.75" thickBot="1" x14ac:dyDescent="0.3">
      <c r="A14" s="16" t="s">
        <v>29</v>
      </c>
      <c r="B14" s="5">
        <v>1682</v>
      </c>
      <c r="C14" s="17">
        <v>11.7</v>
      </c>
      <c r="D14" s="17">
        <v>324.16000000000003</v>
      </c>
      <c r="E14" s="17">
        <v>1677.4709485597764</v>
      </c>
      <c r="F14" s="17">
        <v>59.386662896845351</v>
      </c>
      <c r="G14" s="17">
        <v>-23.209843823157584</v>
      </c>
    </row>
    <row r="15" spans="1:11" ht="15.75" thickBot="1" x14ac:dyDescent="0.3">
      <c r="A15" t="str">
        <f>INDEX(Lookup!E2:E5,Lookup!F2)</f>
        <v>Horizontal</v>
      </c>
      <c r="B15" s="5">
        <v>1775</v>
      </c>
      <c r="C15" s="17">
        <v>10.99</v>
      </c>
      <c r="D15" s="17">
        <v>324.86</v>
      </c>
      <c r="E15" s="17">
        <v>1768.653231815769</v>
      </c>
      <c r="F15" s="17">
        <v>74.280074619334712</v>
      </c>
      <c r="G15" s="17">
        <v>-33.833528342198981</v>
      </c>
    </row>
    <row r="16" spans="1:11" ht="15.75" thickBot="1" x14ac:dyDescent="0.3">
      <c r="A16" s="16" t="s">
        <v>13</v>
      </c>
      <c r="B16" s="5">
        <v>1868</v>
      </c>
      <c r="C16" s="17">
        <v>10.99</v>
      </c>
      <c r="D16" s="17">
        <v>322.05</v>
      </c>
      <c r="E16" s="17">
        <v>1859.948320533103</v>
      </c>
      <c r="F16" s="17">
        <v>88.519430838184746</v>
      </c>
      <c r="G16" s="17">
        <v>-44.387414784987925</v>
      </c>
    </row>
    <row r="17" spans="1:7" ht="15.75" thickBot="1" x14ac:dyDescent="0.3">
      <c r="A17" t="str">
        <f>INDEX(Lookup!A2:A4,Lookup!B2)</f>
        <v>Grid</v>
      </c>
      <c r="B17" s="18">
        <v>1961</v>
      </c>
      <c r="C17" s="23">
        <v>13.28</v>
      </c>
      <c r="D17" s="23">
        <v>316.07</v>
      </c>
      <c r="E17" s="23">
        <v>1950.8677972117976</v>
      </c>
      <c r="F17" s="23">
        <v>103.20486903124052</v>
      </c>
      <c r="G17" s="23">
        <v>-57.251776404829471</v>
      </c>
    </row>
    <row r="18" spans="1:7" ht="15.75" thickBot="1" x14ac:dyDescent="0.3">
      <c r="A18" s="16" t="s">
        <v>15</v>
      </c>
      <c r="B18" s="19">
        <v>2054</v>
      </c>
      <c r="C18" s="24">
        <v>12.22</v>
      </c>
      <c r="D18" s="24">
        <v>313.26</v>
      </c>
      <c r="E18" s="24">
        <v>2041.5742233671801</v>
      </c>
      <c r="F18" s="24">
        <v>117.64326296105507</v>
      </c>
      <c r="G18" s="24">
        <v>-71.830736270292803</v>
      </c>
    </row>
    <row r="19" spans="1:7" x14ac:dyDescent="0.25">
      <c r="A19" t="str">
        <f>INDEX(Lookup!C2:C12,Lookup!D2)</f>
        <v>SPCS-Colorado North-NAD83</v>
      </c>
      <c r="B19" s="19">
        <v>2147</v>
      </c>
      <c r="C19" s="24">
        <v>12.22</v>
      </c>
      <c r="D19" s="24">
        <v>312.55</v>
      </c>
      <c r="E19" s="24">
        <v>2132.4670878448783</v>
      </c>
      <c r="F19" s="24">
        <v>131.04421770282585</v>
      </c>
      <c r="G19" s="24">
        <v>-86.249357584821141</v>
      </c>
    </row>
    <row r="20" spans="1:7" x14ac:dyDescent="0.25">
      <c r="B20" s="19">
        <v>2240</v>
      </c>
      <c r="C20" s="24">
        <v>12.49</v>
      </c>
      <c r="D20" s="24">
        <v>310.97000000000003</v>
      </c>
      <c r="E20" s="24">
        <v>2223.3134458840518</v>
      </c>
      <c r="F20" s="24">
        <v>144.29378020255217</v>
      </c>
      <c r="G20" s="24">
        <v>-101.09345509882687</v>
      </c>
    </row>
    <row r="21" spans="1:7" x14ac:dyDescent="0.25">
      <c r="B21" s="19">
        <v>2333</v>
      </c>
      <c r="C21" s="24">
        <v>12.13</v>
      </c>
      <c r="D21" s="24">
        <v>309.04000000000002</v>
      </c>
      <c r="E21" s="24">
        <v>2314.1754660562283</v>
      </c>
      <c r="F21" s="24">
        <v>157.04200408140602</v>
      </c>
      <c r="G21" s="24">
        <v>-116.27602610675297</v>
      </c>
    </row>
    <row r="22" spans="1:7" x14ac:dyDescent="0.25">
      <c r="B22" s="19">
        <v>2425</v>
      </c>
      <c r="C22" s="24">
        <v>12.4</v>
      </c>
      <c r="D22" s="24">
        <v>319.76</v>
      </c>
      <c r="E22" s="24">
        <v>2404.0873337461167</v>
      </c>
      <c r="F22" s="24">
        <v>170.67226474185415</v>
      </c>
      <c r="G22" s="24">
        <v>-130.16650553385688</v>
      </c>
    </row>
    <row r="23" spans="1:7" x14ac:dyDescent="0.25">
      <c r="B23" s="19">
        <v>2516</v>
      </c>
      <c r="C23" s="24">
        <v>12.57</v>
      </c>
      <c r="D23" s="24">
        <v>315.72000000000003</v>
      </c>
      <c r="E23" s="24">
        <v>2492.9371108550567</v>
      </c>
      <c r="F23" s="24">
        <v>185.22018260098372</v>
      </c>
      <c r="G23" s="24">
        <v>-143.39181619471259</v>
      </c>
    </row>
    <row r="24" spans="1:7" x14ac:dyDescent="0.25">
      <c r="B24" s="19">
        <v>2608</v>
      </c>
      <c r="C24" s="24">
        <v>10.02</v>
      </c>
      <c r="D24" s="24">
        <v>324.33</v>
      </c>
      <c r="E24" s="24">
        <v>2583.1542072676284</v>
      </c>
      <c r="F24" s="24">
        <v>198.89277109456688</v>
      </c>
      <c r="G24" s="24">
        <v>-155.05100525091271</v>
      </c>
    </row>
    <row r="25" spans="1:7" x14ac:dyDescent="0.25">
      <c r="B25" s="19">
        <v>2700</v>
      </c>
      <c r="C25" s="24">
        <v>10.46</v>
      </c>
      <c r="D25" s="24">
        <v>327.32</v>
      </c>
      <c r="E25" s="24">
        <v>2673.6892337381082</v>
      </c>
      <c r="F25" s="24">
        <v>212.42424047697173</v>
      </c>
      <c r="G25" s="24">
        <v>-164.2273912452485</v>
      </c>
    </row>
    <row r="26" spans="1:7" x14ac:dyDescent="0.25">
      <c r="B26" s="19">
        <v>2792</v>
      </c>
      <c r="C26" s="24">
        <v>10.02</v>
      </c>
      <c r="D26" s="24">
        <v>321.7</v>
      </c>
      <c r="E26" s="24">
        <v>2764.2259025403223</v>
      </c>
      <c r="F26" s="24">
        <v>225.73494775328686</v>
      </c>
      <c r="G26" s="24">
        <v>-173.69739046316081</v>
      </c>
    </row>
    <row r="27" spans="1:7" x14ac:dyDescent="0.25">
      <c r="B27" s="19">
        <v>2884</v>
      </c>
      <c r="C27" s="24">
        <v>10.55</v>
      </c>
      <c r="D27" s="24">
        <v>321.33999999999997</v>
      </c>
      <c r="E27" s="24">
        <v>2854.7473162292995</v>
      </c>
      <c r="F27" s="24">
        <v>238.59279435033289</v>
      </c>
      <c r="G27" s="24">
        <v>-183.91933767122819</v>
      </c>
    </row>
    <row r="28" spans="1:7" x14ac:dyDescent="0.25">
      <c r="B28" s="19">
        <v>2979</v>
      </c>
      <c r="C28" s="24">
        <v>10.29</v>
      </c>
      <c r="D28" s="24">
        <v>319.06</v>
      </c>
      <c r="E28" s="24">
        <v>2948.1809370594569</v>
      </c>
      <c r="F28" s="24">
        <v>251.79352390578626</v>
      </c>
      <c r="G28" s="24">
        <v>-194.91228108972203</v>
      </c>
    </row>
    <row r="29" spans="1:7" x14ac:dyDescent="0.25">
      <c r="B29" s="19">
        <v>3073</v>
      </c>
      <c r="C29" s="24">
        <v>10.29</v>
      </c>
      <c r="D29" s="24">
        <v>316.95</v>
      </c>
      <c r="E29" s="24">
        <v>3040.6693961593442</v>
      </c>
      <c r="F29" s="24">
        <v>264.27077648779658</v>
      </c>
      <c r="G29" s="24">
        <v>-206.14487832840891</v>
      </c>
    </row>
    <row r="30" spans="1:7" x14ac:dyDescent="0.25">
      <c r="B30" s="19">
        <v>3262</v>
      </c>
      <c r="C30" s="24">
        <v>10.9</v>
      </c>
      <c r="D30" s="24">
        <v>321.52</v>
      </c>
      <c r="E30" s="24">
        <v>3226.4496583575642</v>
      </c>
      <c r="F30" s="24">
        <v>290.59583461269636</v>
      </c>
      <c r="G30" s="24">
        <v>-228.78795069675101</v>
      </c>
    </row>
    <row r="31" spans="1:7" x14ac:dyDescent="0.25">
      <c r="B31" s="19">
        <v>3356</v>
      </c>
      <c r="C31" s="24">
        <v>11.87</v>
      </c>
      <c r="D31" s="24">
        <v>325.20999999999998</v>
      </c>
      <c r="E31" s="24">
        <v>3318.6001478656176</v>
      </c>
      <c r="F31" s="24">
        <v>305.49317560431717</v>
      </c>
      <c r="G31" s="24">
        <v>-239.83452121435255</v>
      </c>
    </row>
    <row r="32" spans="1:7" x14ac:dyDescent="0.25">
      <c r="B32" s="4">
        <v>3450</v>
      </c>
      <c r="C32" s="24">
        <v>11.26</v>
      </c>
      <c r="D32" s="24">
        <v>320.99</v>
      </c>
      <c r="E32" s="24">
        <v>3410.6929867967656</v>
      </c>
      <c r="F32" s="24">
        <v>320.56411279630072</v>
      </c>
      <c r="G32" s="24">
        <v>-251.12752997372914</v>
      </c>
    </row>
    <row r="33" spans="2:7" x14ac:dyDescent="0.25">
      <c r="B33" s="4">
        <v>3545</v>
      </c>
      <c r="C33" s="24">
        <v>10.55</v>
      </c>
      <c r="D33" s="24">
        <v>328.9</v>
      </c>
      <c r="E33" s="24">
        <v>3503.9821890301964</v>
      </c>
      <c r="F33" s="24">
        <v>335.21898476897331</v>
      </c>
      <c r="G33" s="24">
        <v>-261.45866309623193</v>
      </c>
    </row>
    <row r="34" spans="2:7" x14ac:dyDescent="0.25">
      <c r="B34" s="4">
        <v>3640</v>
      </c>
      <c r="C34" s="24">
        <v>10.199999999999999</v>
      </c>
      <c r="D34" s="24">
        <v>324.51</v>
      </c>
      <c r="E34" s="24">
        <v>3597.4302889625501</v>
      </c>
      <c r="F34" s="24">
        <v>349.51496631585661</v>
      </c>
      <c r="G34" s="24">
        <v>-270.83450336550425</v>
      </c>
    </row>
    <row r="35" spans="2:7" x14ac:dyDescent="0.25">
      <c r="B35" s="4">
        <v>3734</v>
      </c>
      <c r="C35" s="24">
        <v>10.02</v>
      </c>
      <c r="D35" s="24">
        <v>323.10000000000002</v>
      </c>
      <c r="E35" s="24">
        <v>3689.9708152238395</v>
      </c>
      <c r="F35" s="24">
        <v>362.83122869056774</v>
      </c>
      <c r="G35" s="24">
        <v>-280.57653341414851</v>
      </c>
    </row>
    <row r="36" spans="2:7" x14ac:dyDescent="0.25">
      <c r="B36" s="4">
        <v>3828</v>
      </c>
      <c r="C36" s="24">
        <v>11.17</v>
      </c>
      <c r="D36" s="24">
        <v>330.31</v>
      </c>
      <c r="E36" s="24">
        <v>3782.3708007814034</v>
      </c>
      <c r="F36" s="24">
        <v>377.28144024201379</v>
      </c>
      <c r="G36" s="24">
        <v>-289.99698478753629</v>
      </c>
    </row>
    <row r="37" spans="2:7" x14ac:dyDescent="0.25">
      <c r="B37" s="4">
        <v>3923</v>
      </c>
      <c r="C37" s="24">
        <v>11.26</v>
      </c>
      <c r="D37" s="24">
        <v>329.25</v>
      </c>
      <c r="E37" s="24">
        <v>3875.556797510143</v>
      </c>
      <c r="F37" s="24">
        <v>393.24609845126787</v>
      </c>
      <c r="G37" s="24">
        <v>-299.29688315538232</v>
      </c>
    </row>
    <row r="38" spans="2:7" x14ac:dyDescent="0.25">
      <c r="B38" s="4">
        <v>4017</v>
      </c>
      <c r="C38" s="24">
        <v>11.61</v>
      </c>
      <c r="D38" s="24">
        <v>328.02</v>
      </c>
      <c r="E38" s="24">
        <v>3967.6909167756903</v>
      </c>
      <c r="F38" s="24">
        <v>409.15637385320434</v>
      </c>
      <c r="G38" s="24">
        <v>-308.99875889604937</v>
      </c>
    </row>
    <row r="39" spans="2:7" x14ac:dyDescent="0.25">
      <c r="B39" s="4">
        <v>4111</v>
      </c>
      <c r="C39" s="24">
        <v>11.61</v>
      </c>
      <c r="D39" s="24">
        <v>327.14</v>
      </c>
      <c r="E39" s="24">
        <v>4059.767763240136</v>
      </c>
      <c r="F39" s="24">
        <v>425.12486156582577</v>
      </c>
      <c r="G39" s="24">
        <v>-319.14049004122347</v>
      </c>
    </row>
    <row r="40" spans="2:7" x14ac:dyDescent="0.25">
      <c r="B40" s="4">
        <v>4206</v>
      </c>
      <c r="C40" s="24">
        <v>11.26</v>
      </c>
      <c r="D40" s="24">
        <v>326.44</v>
      </c>
      <c r="E40" s="24">
        <v>4152.8819377031878</v>
      </c>
      <c r="F40" s="24">
        <v>440.88359824611848</v>
      </c>
      <c r="G40" s="24">
        <v>-329.45457055382582</v>
      </c>
    </row>
    <row r="41" spans="2:7" x14ac:dyDescent="0.25">
      <c r="B41" s="4">
        <v>4300</v>
      </c>
      <c r="C41" s="24">
        <v>10.9</v>
      </c>
      <c r="D41" s="24">
        <v>325.91000000000003</v>
      </c>
      <c r="E41" s="24">
        <v>4245.1296321128966</v>
      </c>
      <c r="F41" s="24">
        <v>455.89139940059488</v>
      </c>
      <c r="G41" s="24">
        <v>-339.50929010259591</v>
      </c>
    </row>
    <row r="42" spans="2:7" x14ac:dyDescent="0.25">
      <c r="B42" s="4">
        <v>4395</v>
      </c>
      <c r="C42" s="24">
        <v>10.55</v>
      </c>
      <c r="D42" s="24">
        <v>323.98</v>
      </c>
      <c r="E42" s="24">
        <v>4338.4703031473055</v>
      </c>
      <c r="F42" s="24">
        <v>470.3642249996243</v>
      </c>
      <c r="G42" s="24">
        <v>-349.65812467391044</v>
      </c>
    </row>
    <row r="43" spans="2:7" x14ac:dyDescent="0.25">
      <c r="B43" s="4">
        <v>4490</v>
      </c>
      <c r="C43" s="24">
        <v>10.199999999999999</v>
      </c>
      <c r="D43" s="24">
        <v>324.68</v>
      </c>
      <c r="E43" s="24">
        <v>4431.9169591764039</v>
      </c>
      <c r="F43" s="24">
        <v>484.26172732663099</v>
      </c>
      <c r="G43" s="24">
        <v>-359.63560943154022</v>
      </c>
    </row>
    <row r="44" spans="2:7" x14ac:dyDescent="0.25">
      <c r="B44" s="4">
        <v>4584</v>
      </c>
      <c r="C44" s="24">
        <v>10.99</v>
      </c>
      <c r="D44" s="24">
        <v>329.25</v>
      </c>
      <c r="E44" s="24">
        <v>4524.3153116612275</v>
      </c>
      <c r="F44" s="24">
        <v>498.75349196967204</v>
      </c>
      <c r="G44" s="24">
        <v>-369.0289670315197</v>
      </c>
    </row>
    <row r="45" spans="2:7" x14ac:dyDescent="0.25">
      <c r="B45" s="4">
        <v>4678</v>
      </c>
      <c r="C45" s="24">
        <v>10.46</v>
      </c>
      <c r="D45" s="24">
        <v>327.85</v>
      </c>
      <c r="E45" s="24">
        <v>4616.6731203385943</v>
      </c>
      <c r="F45" s="24">
        <v>513.67824638533989</v>
      </c>
      <c r="G45" s="24">
        <v>-378.15084521792016</v>
      </c>
    </row>
    <row r="46" spans="2:7" x14ac:dyDescent="0.25">
      <c r="B46" s="4">
        <v>4773</v>
      </c>
      <c r="C46" s="24">
        <v>9.94</v>
      </c>
      <c r="D46" s="24">
        <v>327.5</v>
      </c>
      <c r="E46" s="24">
        <v>4710.1713913198682</v>
      </c>
      <c r="F46" s="24">
        <v>527.89478424552544</v>
      </c>
      <c r="G46" s="24">
        <v>-387.14531839419419</v>
      </c>
    </row>
    <row r="47" spans="2:7" x14ac:dyDescent="0.25">
      <c r="B47" s="4">
        <v>4867</v>
      </c>
      <c r="C47" s="24">
        <v>12.13</v>
      </c>
      <c r="D47" s="24">
        <v>328.73</v>
      </c>
      <c r="E47" s="24">
        <v>4802.427885158957</v>
      </c>
      <c r="F47" s="24">
        <v>543.18052723575556</v>
      </c>
      <c r="G47" s="24">
        <v>-396.63201350864938</v>
      </c>
    </row>
    <row r="48" spans="2:7" x14ac:dyDescent="0.25">
      <c r="B48" s="4">
        <v>5056</v>
      </c>
      <c r="C48" s="24">
        <v>10.73</v>
      </c>
      <c r="D48" s="24">
        <v>324.68</v>
      </c>
      <c r="E48" s="24">
        <v>4987.6779600318614</v>
      </c>
      <c r="F48" s="24">
        <v>574.51093524282135</v>
      </c>
      <c r="G48" s="24">
        <v>-417.1126479653779</v>
      </c>
    </row>
    <row r="49" spans="2:7" x14ac:dyDescent="0.25">
      <c r="B49" s="4">
        <v>5150</v>
      </c>
      <c r="C49" s="24">
        <v>10.46</v>
      </c>
      <c r="D49" s="24">
        <v>323.45</v>
      </c>
      <c r="E49" s="24">
        <v>5080.0754259086616</v>
      </c>
      <c r="F49" s="24">
        <v>588.50555665552213</v>
      </c>
      <c r="G49" s="24">
        <v>-427.25321254870505</v>
      </c>
    </row>
    <row r="50" spans="2:7" x14ac:dyDescent="0.25">
      <c r="B50" s="4">
        <v>5245</v>
      </c>
      <c r="C50" s="24">
        <v>10.82</v>
      </c>
      <c r="D50" s="24">
        <v>322.39999999999998</v>
      </c>
      <c r="E50" s="24">
        <v>5173.4419966802207</v>
      </c>
      <c r="F50" s="24">
        <v>602.49802711609277</v>
      </c>
      <c r="G50" s="24">
        <v>-437.82940912221841</v>
      </c>
    </row>
    <row r="51" spans="2:7" x14ac:dyDescent="0.25">
      <c r="B51" s="4">
        <v>5339</v>
      </c>
      <c r="C51" s="24">
        <v>12.13</v>
      </c>
      <c r="D51" s="24">
        <v>320.64</v>
      </c>
      <c r="E51" s="24">
        <v>5265.5613665112996</v>
      </c>
      <c r="F51" s="24">
        <v>617.12510477475575</v>
      </c>
      <c r="G51" s="24">
        <v>-449.47663973267947</v>
      </c>
    </row>
    <row r="52" spans="2:7" x14ac:dyDescent="0.25">
      <c r="B52" s="4">
        <v>5434</v>
      </c>
      <c r="C52" s="24">
        <v>11.52</v>
      </c>
      <c r="D52" s="24">
        <v>329.61</v>
      </c>
      <c r="E52" s="24">
        <v>5358.5527991563577</v>
      </c>
      <c r="F52" s="24">
        <v>633.02667939782509</v>
      </c>
      <c r="G52" s="24">
        <v>-460.6066039079858</v>
      </c>
    </row>
    <row r="53" spans="2:7" x14ac:dyDescent="0.25">
      <c r="B53" s="4">
        <v>5528</v>
      </c>
      <c r="C53" s="24">
        <v>10.55</v>
      </c>
      <c r="D53" s="24">
        <v>326.44</v>
      </c>
      <c r="E53" s="24">
        <v>5450.814539298226</v>
      </c>
      <c r="F53" s="24">
        <v>648.29482600642439</v>
      </c>
      <c r="G53" s="24">
        <v>-470.11247390885597</v>
      </c>
    </row>
    <row r="54" spans="2:7" x14ac:dyDescent="0.25">
      <c r="B54" s="4">
        <v>5623</v>
      </c>
      <c r="C54" s="24">
        <v>9.94</v>
      </c>
      <c r="D54" s="24">
        <v>328.55</v>
      </c>
      <c r="E54" s="24">
        <v>5544.2997728032278</v>
      </c>
      <c r="F54" s="24">
        <v>662.53702352222149</v>
      </c>
      <c r="G54" s="24">
        <v>-479.19836665672125</v>
      </c>
    </row>
    <row r="55" spans="2:7" x14ac:dyDescent="0.25">
      <c r="B55" s="4">
        <v>5717</v>
      </c>
      <c r="C55" s="24">
        <v>9.41</v>
      </c>
      <c r="D55" s="24">
        <v>326.79000000000002</v>
      </c>
      <c r="E55" s="24">
        <v>5636.9626759663897</v>
      </c>
      <c r="F55" s="24">
        <v>675.88761361281797</v>
      </c>
      <c r="G55" s="24">
        <v>-487.64025677924161</v>
      </c>
    </row>
    <row r="56" spans="2:7" x14ac:dyDescent="0.25">
      <c r="B56" s="4">
        <v>5812</v>
      </c>
      <c r="C56" s="24">
        <v>8.5299999999999994</v>
      </c>
      <c r="D56" s="24">
        <v>323.10000000000002</v>
      </c>
      <c r="E56" s="24">
        <v>5730.8007008383347</v>
      </c>
      <c r="F56" s="24">
        <v>688.01987206845229</v>
      </c>
      <c r="G56" s="24">
        <v>-496.12438053655552</v>
      </c>
    </row>
    <row r="57" spans="2:7" x14ac:dyDescent="0.25">
      <c r="B57" s="4">
        <v>5906</v>
      </c>
      <c r="C57" s="24">
        <v>9.85</v>
      </c>
      <c r="D57" s="24">
        <v>325.39</v>
      </c>
      <c r="E57" s="24">
        <v>5823.5923926785481</v>
      </c>
      <c r="F57" s="24">
        <v>700.21279194302303</v>
      </c>
      <c r="G57" s="24">
        <v>-504.87732138727443</v>
      </c>
    </row>
    <row r="58" spans="2:7" x14ac:dyDescent="0.25">
      <c r="B58" s="4">
        <v>6001</v>
      </c>
      <c r="C58" s="24">
        <v>8.35</v>
      </c>
      <c r="D58" s="24">
        <v>321.17</v>
      </c>
      <c r="E58" s="24">
        <v>5917.3950786813484</v>
      </c>
      <c r="F58" s="24">
        <v>712.2750063659347</v>
      </c>
      <c r="G58" s="24">
        <v>-513.81836765731475</v>
      </c>
    </row>
    <row r="59" spans="2:7" x14ac:dyDescent="0.25">
      <c r="B59" s="4">
        <v>6096</v>
      </c>
      <c r="C59" s="24">
        <v>8.7100000000000009</v>
      </c>
      <c r="D59" s="24">
        <v>320.45999999999998</v>
      </c>
      <c r="E59" s="24">
        <v>6011.3440924021897</v>
      </c>
      <c r="F59" s="24">
        <v>723.19576830968026</v>
      </c>
      <c r="G59" s="24">
        <v>-522.72272327377004</v>
      </c>
    </row>
    <row r="60" spans="2:7" x14ac:dyDescent="0.25">
      <c r="B60" s="4">
        <v>6190</v>
      </c>
      <c r="C60" s="24">
        <v>9.58</v>
      </c>
      <c r="D60" s="24">
        <v>322.75</v>
      </c>
      <c r="E60" s="24">
        <v>6104.1487049781172</v>
      </c>
      <c r="F60" s="24">
        <v>734.9110974789279</v>
      </c>
      <c r="G60" s="24">
        <v>-531.98854947845973</v>
      </c>
    </row>
    <row r="61" spans="2:7" x14ac:dyDescent="0.25">
      <c r="B61" s="4">
        <v>6285</v>
      </c>
      <c r="C61" s="24">
        <v>15.21</v>
      </c>
      <c r="D61" s="24">
        <v>337.69</v>
      </c>
      <c r="E61" s="24">
        <v>6196.9199176941956</v>
      </c>
      <c r="F61" s="24">
        <v>752.75150647668784</v>
      </c>
      <c r="G61" s="24">
        <v>-541.51430326874458</v>
      </c>
    </row>
    <row r="62" spans="2:7" x14ac:dyDescent="0.25">
      <c r="B62" s="4">
        <v>6379</v>
      </c>
      <c r="C62" s="24">
        <v>25.24</v>
      </c>
      <c r="D62" s="24">
        <v>5.1100000000000003</v>
      </c>
      <c r="E62" s="24">
        <v>6285.1985164030775</v>
      </c>
      <c r="F62" s="24">
        <v>784.26804933825031</v>
      </c>
      <c r="G62" s="24">
        <v>-544.42383458151335</v>
      </c>
    </row>
    <row r="63" spans="2:7" x14ac:dyDescent="0.25">
      <c r="B63" s="4">
        <v>6474</v>
      </c>
      <c r="C63" s="24">
        <v>29.02</v>
      </c>
      <c r="D63" s="24">
        <v>33.24</v>
      </c>
      <c r="E63" s="24">
        <v>6370.0785215929718</v>
      </c>
      <c r="F63" s="24">
        <v>823.89144513298254</v>
      </c>
      <c r="G63" s="24">
        <v>-529.9242190502116</v>
      </c>
    </row>
    <row r="64" spans="2:7" x14ac:dyDescent="0.25">
      <c r="B64" s="4">
        <v>6568</v>
      </c>
      <c r="C64" s="24">
        <v>26.12</v>
      </c>
      <c r="D64" s="24">
        <v>48</v>
      </c>
      <c r="E64" s="24">
        <v>6453.4937442509963</v>
      </c>
      <c r="F64" s="24">
        <v>856.85267879405899</v>
      </c>
      <c r="G64" s="24">
        <v>-502.01037385071464</v>
      </c>
    </row>
    <row r="65" spans="2:7" x14ac:dyDescent="0.25">
      <c r="B65" s="4">
        <v>6663</v>
      </c>
      <c r="C65" s="24">
        <v>28.49</v>
      </c>
      <c r="D65" s="24">
        <v>85.09</v>
      </c>
      <c r="E65" s="24">
        <v>6538.5100336887981</v>
      </c>
      <c r="F65" s="24">
        <v>872.90178209823068</v>
      </c>
      <c r="G65" s="24">
        <v>-463.61533795868502</v>
      </c>
    </row>
    <row r="66" spans="2:7" x14ac:dyDescent="0.25">
      <c r="B66" s="4">
        <v>6757</v>
      </c>
      <c r="C66" s="24">
        <v>27.52</v>
      </c>
      <c r="D66" s="24">
        <v>84.39</v>
      </c>
      <c r="E66" s="24">
        <v>6621.502492423635</v>
      </c>
      <c r="F66" s="24">
        <v>876.94372607294486</v>
      </c>
      <c r="G66" s="24">
        <v>-419.66446519780567</v>
      </c>
    </row>
    <row r="67" spans="2:7" x14ac:dyDescent="0.25">
      <c r="B67" s="4">
        <v>6852</v>
      </c>
      <c r="C67" s="24">
        <v>33.85</v>
      </c>
      <c r="D67" s="24">
        <v>73.14</v>
      </c>
      <c r="E67" s="24">
        <v>6703.2272709464169</v>
      </c>
      <c r="F67" s="24">
        <v>886.78127119091482</v>
      </c>
      <c r="G67" s="24">
        <v>-372.41347765964719</v>
      </c>
    </row>
    <row r="68" spans="2:7" x14ac:dyDescent="0.25">
      <c r="B68" s="4">
        <v>6946</v>
      </c>
      <c r="C68" s="24">
        <v>45.99</v>
      </c>
      <c r="D68" s="24">
        <v>67.69</v>
      </c>
      <c r="E68" s="24">
        <v>6775.2069757285763</v>
      </c>
      <c r="F68" s="24">
        <v>907.28970546478126</v>
      </c>
      <c r="G68" s="24">
        <v>-315.85696716504708</v>
      </c>
    </row>
    <row r="69" spans="2:7" x14ac:dyDescent="0.25">
      <c r="B69" s="4">
        <v>7041</v>
      </c>
      <c r="C69" s="24">
        <v>54.69</v>
      </c>
      <c r="D69" s="24">
        <v>69.27</v>
      </c>
      <c r="E69" s="24">
        <v>6835.7829113309099</v>
      </c>
      <c r="F69" s="24">
        <v>934.03122195529306</v>
      </c>
      <c r="G69" s="24">
        <v>-247.86591027478914</v>
      </c>
    </row>
    <row r="70" spans="2:7" x14ac:dyDescent="0.25">
      <c r="B70" s="4">
        <v>7135</v>
      </c>
      <c r="C70" s="24">
        <v>58.21</v>
      </c>
      <c r="D70" s="24">
        <v>72.09</v>
      </c>
      <c r="E70" s="24">
        <v>6887.7324842555681</v>
      </c>
      <c r="F70" s="24">
        <v>959.90415649582121</v>
      </c>
      <c r="G70" s="24">
        <v>-173.94827522884731</v>
      </c>
    </row>
    <row r="71" spans="2:7" x14ac:dyDescent="0.25">
      <c r="B71" s="4">
        <v>7230</v>
      </c>
      <c r="C71" s="24">
        <v>67.36</v>
      </c>
      <c r="D71" s="24">
        <v>74.72</v>
      </c>
      <c r="E71" s="24">
        <v>6931.1387756012437</v>
      </c>
      <c r="F71" s="24">
        <v>983.92792835600903</v>
      </c>
      <c r="G71" s="24">
        <v>-93.057350323172187</v>
      </c>
    </row>
    <row r="72" spans="2:7" x14ac:dyDescent="0.25">
      <c r="B72" s="4">
        <v>7324</v>
      </c>
      <c r="C72" s="24">
        <v>84.5</v>
      </c>
      <c r="D72" s="24">
        <v>78.77</v>
      </c>
      <c r="E72" s="24">
        <v>6953.9146705991616</v>
      </c>
      <c r="F72" s="24">
        <v>1004.6333972648468</v>
      </c>
      <c r="G72" s="24">
        <v>-4.6297877619841614</v>
      </c>
    </row>
    <row r="73" spans="2:7" x14ac:dyDescent="0.25">
      <c r="B73" s="4">
        <v>7360</v>
      </c>
      <c r="C73" s="24">
        <v>89.43</v>
      </c>
      <c r="D73" s="24">
        <v>83.34</v>
      </c>
      <c r="E73" s="24">
        <v>6955.8211459918721</v>
      </c>
      <c r="F73" s="24">
        <v>1010.2166068500759</v>
      </c>
      <c r="G73" s="24">
        <v>30.8625983367873</v>
      </c>
    </row>
    <row r="74" spans="2:7" x14ac:dyDescent="0.25">
      <c r="B74" s="4">
        <v>7478</v>
      </c>
      <c r="C74" s="24">
        <v>89.96</v>
      </c>
      <c r="D74" s="24">
        <v>88.43</v>
      </c>
      <c r="E74" s="24">
        <v>6956.4496982082883</v>
      </c>
      <c r="F74" s="24">
        <v>1018.681055103763</v>
      </c>
      <c r="G74" s="24">
        <v>148.51761998474703</v>
      </c>
    </row>
    <row r="75" spans="2:7" x14ac:dyDescent="0.25">
      <c r="B75" s="4">
        <v>7572</v>
      </c>
      <c r="C75" s="24">
        <v>89.16</v>
      </c>
      <c r="D75" s="24">
        <v>89.31</v>
      </c>
      <c r="E75" s="24">
        <v>6957.1715676177519</v>
      </c>
      <c r="F75" s="24">
        <v>1020.534774406865</v>
      </c>
      <c r="G75" s="24">
        <v>242.4948799853355</v>
      </c>
    </row>
    <row r="76" spans="2:7" x14ac:dyDescent="0.25">
      <c r="B76" s="4">
        <v>7644</v>
      </c>
      <c r="C76" s="24">
        <v>88.81</v>
      </c>
      <c r="D76" s="24">
        <v>88.79</v>
      </c>
      <c r="E76" s="24">
        <v>6958.4469942918622</v>
      </c>
      <c r="F76" s="24">
        <v>1021.7283139774951</v>
      </c>
      <c r="G76" s="24">
        <v>314.4733285540093</v>
      </c>
    </row>
    <row r="77" spans="2:7" x14ac:dyDescent="0.25">
      <c r="B77" s="4">
        <v>7739</v>
      </c>
      <c r="C77" s="24">
        <v>89.25</v>
      </c>
      <c r="D77" s="24">
        <v>88.43</v>
      </c>
      <c r="E77" s="24">
        <v>6960.0552397082583</v>
      </c>
      <c r="F77" s="24">
        <v>1024.032474887563</v>
      </c>
      <c r="G77" s="24">
        <v>409.43137378554837</v>
      </c>
    </row>
    <row r="78" spans="2:7" x14ac:dyDescent="0.25">
      <c r="B78" s="4">
        <v>7833</v>
      </c>
      <c r="C78" s="24">
        <v>85.82</v>
      </c>
      <c r="D78" s="24">
        <v>88.79</v>
      </c>
      <c r="E78" s="24">
        <v>6964.0975042838272</v>
      </c>
      <c r="F78" s="24">
        <v>1026.3106246607085</v>
      </c>
      <c r="G78" s="24">
        <v>503.30257587169052</v>
      </c>
    </row>
    <row r="79" spans="2:7" x14ac:dyDescent="0.25">
      <c r="B79" s="4">
        <v>7928</v>
      </c>
      <c r="C79" s="24">
        <v>84.68</v>
      </c>
      <c r="D79" s="24">
        <v>88.96</v>
      </c>
      <c r="E79" s="24">
        <v>6971.9641599671977</v>
      </c>
      <c r="F79" s="24">
        <v>1028.1695041483401</v>
      </c>
      <c r="G79" s="24">
        <v>597.95645053817861</v>
      </c>
    </row>
    <row r="80" spans="2:7" x14ac:dyDescent="0.25">
      <c r="B80" s="4">
        <v>8023</v>
      </c>
      <c r="C80" s="24">
        <v>87.14</v>
      </c>
      <c r="D80" s="24">
        <v>88.96</v>
      </c>
      <c r="E80" s="24">
        <v>6978.7393584553365</v>
      </c>
      <c r="F80" s="24">
        <v>1029.8892713164009</v>
      </c>
      <c r="G80" s="24">
        <v>692.69162228165919</v>
      </c>
    </row>
    <row r="81" spans="2:7" x14ac:dyDescent="0.25">
      <c r="B81" s="4">
        <v>8117</v>
      </c>
      <c r="C81" s="24">
        <v>88.9</v>
      </c>
      <c r="D81" s="24">
        <v>88.79</v>
      </c>
      <c r="E81" s="24">
        <v>6981.98699343719</v>
      </c>
      <c r="F81" s="24">
        <v>1031.7337373048999</v>
      </c>
      <c r="G81" s="24">
        <v>786.61366213346355</v>
      </c>
    </row>
    <row r="82" spans="2:7" x14ac:dyDescent="0.25">
      <c r="B82" s="4">
        <v>8211</v>
      </c>
      <c r="C82" s="24">
        <v>91.63</v>
      </c>
      <c r="D82" s="24">
        <v>89.14</v>
      </c>
      <c r="E82" s="24">
        <v>6981.5522732436521</v>
      </c>
      <c r="F82" s="24">
        <v>1033.4315260099397</v>
      </c>
      <c r="G82" s="24">
        <v>880.5882837483623</v>
      </c>
    </row>
    <row r="83" spans="2:7" x14ac:dyDescent="0.25">
      <c r="B83" s="4">
        <v>8306</v>
      </c>
      <c r="C83" s="24">
        <v>91.36</v>
      </c>
      <c r="D83" s="24">
        <v>88.79</v>
      </c>
      <c r="E83" s="24">
        <v>6979.0737452281001</v>
      </c>
      <c r="F83" s="24">
        <v>1035.1469571261721</v>
      </c>
      <c r="G83" s="24">
        <v>975.54021605588969</v>
      </c>
    </row>
    <row r="84" spans="2:7" x14ac:dyDescent="0.25">
      <c r="B84" s="4">
        <v>8401</v>
      </c>
      <c r="C84" s="24">
        <v>91.63</v>
      </c>
      <c r="D84" s="24">
        <v>88.43</v>
      </c>
      <c r="E84" s="24">
        <v>6976.595216766138</v>
      </c>
      <c r="F84" s="24">
        <v>1037.4506296371064</v>
      </c>
      <c r="G84" s="24">
        <v>1070.4796895015008</v>
      </c>
    </row>
    <row r="85" spans="2:7" x14ac:dyDescent="0.25">
      <c r="B85" s="4">
        <v>8495</v>
      </c>
      <c r="C85" s="24">
        <v>92.51</v>
      </c>
      <c r="D85" s="24">
        <v>87.91</v>
      </c>
      <c r="E85" s="24">
        <v>6973.1999039441907</v>
      </c>
      <c r="F85" s="24">
        <v>1040.4503176648789</v>
      </c>
      <c r="G85" s="24">
        <v>1164.3691961440525</v>
      </c>
    </row>
    <row r="86" spans="2:7" x14ac:dyDescent="0.25">
      <c r="B86" s="4">
        <v>8589</v>
      </c>
      <c r="C86" s="24">
        <v>91.28</v>
      </c>
      <c r="D86" s="24">
        <v>88.79</v>
      </c>
      <c r="E86" s="24">
        <v>6970.0915143739685</v>
      </c>
      <c r="F86" s="24">
        <v>1043.1551342310404</v>
      </c>
      <c r="G86" s="24">
        <v>1258.2761130840845</v>
      </c>
    </row>
    <row r="87" spans="2:7" x14ac:dyDescent="0.25">
      <c r="B87" s="4">
        <v>8684</v>
      </c>
      <c r="C87" s="24">
        <v>89.34</v>
      </c>
      <c r="D87" s="24">
        <v>89.31</v>
      </c>
      <c r="E87" s="24">
        <v>6969.5775384418339</v>
      </c>
      <c r="F87" s="24">
        <v>1044.7300785268799</v>
      </c>
      <c r="G87" s="24">
        <v>1353.2568018872025</v>
      </c>
    </row>
    <row r="88" spans="2:7" x14ac:dyDescent="0.25">
      <c r="B88" s="4">
        <v>8779</v>
      </c>
      <c r="C88" s="24">
        <v>90.04</v>
      </c>
      <c r="D88" s="24">
        <v>89.84</v>
      </c>
      <c r="E88" s="24">
        <v>6970.0915358671127</v>
      </c>
      <c r="F88" s="24">
        <v>1045.4347170194726</v>
      </c>
      <c r="G88" s="24">
        <v>1448.251868517455</v>
      </c>
    </row>
    <row r="89" spans="2:7" x14ac:dyDescent="0.25">
      <c r="B89" s="4">
        <v>8873</v>
      </c>
      <c r="C89" s="24">
        <v>91.28</v>
      </c>
      <c r="D89" s="24">
        <v>89.66</v>
      </c>
      <c r="E89" s="24">
        <v>6969.0087777861445</v>
      </c>
      <c r="F89" s="24">
        <v>1045.8448143033761</v>
      </c>
      <c r="G89" s="24">
        <v>1542.2428644256636</v>
      </c>
    </row>
    <row r="90" spans="2:7" x14ac:dyDescent="0.25">
      <c r="B90" s="4">
        <v>8968</v>
      </c>
      <c r="C90" s="24">
        <v>91.89</v>
      </c>
      <c r="D90" s="24">
        <v>89.31</v>
      </c>
      <c r="E90" s="24">
        <v>6966.3810876881935</v>
      </c>
      <c r="F90" s="24">
        <v>1046.6983303527713</v>
      </c>
      <c r="G90" s="24">
        <v>1637.2020844427132</v>
      </c>
    </row>
    <row r="91" spans="2:7" x14ac:dyDescent="0.25">
      <c r="B91" s="4">
        <v>9062</v>
      </c>
      <c r="C91" s="24">
        <v>89.25</v>
      </c>
      <c r="D91" s="24">
        <v>90.02</v>
      </c>
      <c r="E91" s="24">
        <v>6965.4460264553763</v>
      </c>
      <c r="F91" s="24">
        <v>1047.2477185806952</v>
      </c>
      <c r="G91" s="24">
        <v>1731.1869111005196</v>
      </c>
    </row>
    <row r="92" spans="2:7" x14ac:dyDescent="0.25">
      <c r="B92" s="4">
        <v>9157</v>
      </c>
      <c r="C92" s="24">
        <v>89.43</v>
      </c>
      <c r="D92" s="24">
        <v>90.19</v>
      </c>
      <c r="E92" s="24">
        <v>6966.5403240480564</v>
      </c>
      <c r="F92" s="24">
        <v>1047.0736312210763</v>
      </c>
      <c r="G92" s="24">
        <v>1826.1803748946948</v>
      </c>
    </row>
    <row r="93" spans="2:7" x14ac:dyDescent="0.25">
      <c r="B93" s="4">
        <v>9251</v>
      </c>
      <c r="C93" s="24">
        <v>89.6</v>
      </c>
      <c r="D93" s="24">
        <v>90.54</v>
      </c>
      <c r="E93" s="24">
        <v>6967.3360123339226</v>
      </c>
      <c r="F93" s="24">
        <v>1046.4748318041015</v>
      </c>
      <c r="G93" s="24">
        <v>1920.1749192175289</v>
      </c>
    </row>
    <row r="94" spans="2:7" x14ac:dyDescent="0.25">
      <c r="B94" s="4">
        <v>9346</v>
      </c>
      <c r="C94" s="24">
        <v>87.49</v>
      </c>
      <c r="D94" s="24">
        <v>89.31</v>
      </c>
      <c r="E94" s="24">
        <v>6969.7481906834664</v>
      </c>
      <c r="F94" s="24">
        <v>1046.5986601729574</v>
      </c>
      <c r="G94" s="24">
        <v>2015.1370160868694</v>
      </c>
    </row>
    <row r="95" spans="2:7" x14ac:dyDescent="0.25">
      <c r="B95" s="4">
        <v>9440</v>
      </c>
      <c r="C95" s="24">
        <v>87.85</v>
      </c>
      <c r="D95" s="24">
        <v>85.97</v>
      </c>
      <c r="E95" s="24">
        <v>6973.5708317890167</v>
      </c>
      <c r="F95" s="24">
        <v>1050.4659976267749</v>
      </c>
      <c r="G95" s="24">
        <v>2108.9661388779678</v>
      </c>
    </row>
    <row r="96" spans="2:7" x14ac:dyDescent="0.25">
      <c r="B96" s="4">
        <v>9535</v>
      </c>
      <c r="C96" s="24">
        <v>89.87</v>
      </c>
      <c r="D96" s="24">
        <v>83.34</v>
      </c>
      <c r="E96" s="24">
        <v>6975.4611325720743</v>
      </c>
      <c r="F96" s="24">
        <v>1059.3132689301169</v>
      </c>
      <c r="G96" s="24">
        <v>2203.5210656315157</v>
      </c>
    </row>
    <row r="97" spans="2:7" x14ac:dyDescent="0.25">
      <c r="B97" s="4">
        <v>9630</v>
      </c>
      <c r="C97" s="24">
        <v>89.78</v>
      </c>
      <c r="D97" s="24">
        <v>83.16</v>
      </c>
      <c r="E97" s="24">
        <v>6975.7512933178887</v>
      </c>
      <c r="F97" s="24">
        <v>1070.4792635098677</v>
      </c>
      <c r="G97" s="24">
        <v>2297.8620805381038</v>
      </c>
    </row>
    <row r="98" spans="2:7" x14ac:dyDescent="0.25">
      <c r="B98" s="4">
        <v>9724</v>
      </c>
      <c r="C98" s="24">
        <v>91.8</v>
      </c>
      <c r="D98" s="24">
        <v>85.45</v>
      </c>
      <c r="E98" s="24">
        <v>6974.4551474802829</v>
      </c>
      <c r="F98" s="24">
        <v>1079.805621182074</v>
      </c>
      <c r="G98" s="24">
        <v>2391.3781118772404</v>
      </c>
    </row>
    <row r="99" spans="2:7" x14ac:dyDescent="0.25">
      <c r="B99" s="4">
        <v>9819</v>
      </c>
      <c r="C99" s="24">
        <v>91.98</v>
      </c>
      <c r="D99" s="24">
        <v>84.74</v>
      </c>
      <c r="E99" s="24">
        <v>6971.3219383312035</v>
      </c>
      <c r="F99" s="24">
        <v>1087.9239841450399</v>
      </c>
      <c r="G99" s="24">
        <v>2485.9780717052631</v>
      </c>
    </row>
    <row r="100" spans="2:7" x14ac:dyDescent="0.25">
      <c r="B100" s="4">
        <v>9914</v>
      </c>
      <c r="C100" s="24">
        <v>92.15</v>
      </c>
      <c r="D100" s="24">
        <v>84.39</v>
      </c>
      <c r="E100" s="24">
        <v>6967.8987704974052</v>
      </c>
      <c r="F100" s="24">
        <v>1096.916170713572</v>
      </c>
      <c r="G100" s="24">
        <v>2580.4893824263054</v>
      </c>
    </row>
    <row r="101" spans="2:7" x14ac:dyDescent="0.25">
      <c r="B101" s="4">
        <v>10008</v>
      </c>
      <c r="C101" s="24">
        <v>91.28</v>
      </c>
      <c r="D101" s="24">
        <v>86.68</v>
      </c>
      <c r="E101" s="24">
        <v>6965.0851981434316</v>
      </c>
      <c r="F101" s="24">
        <v>1104.2298184780225</v>
      </c>
      <c r="G101" s="24">
        <v>2674.1550084649984</v>
      </c>
    </row>
    <row r="102" spans="2:7" x14ac:dyDescent="0.25">
      <c r="B102" s="4">
        <v>10102</v>
      </c>
      <c r="C102" s="24">
        <v>91.8</v>
      </c>
      <c r="D102" s="24">
        <v>86.5</v>
      </c>
      <c r="E102" s="24">
        <v>6962.5589703092101</v>
      </c>
      <c r="F102" s="24">
        <v>1109.8189357705332</v>
      </c>
      <c r="G102" s="24">
        <v>2767.9543263125988</v>
      </c>
    </row>
    <row r="103" spans="2:7" x14ac:dyDescent="0.25">
      <c r="B103" s="4">
        <v>10197</v>
      </c>
      <c r="C103" s="24">
        <v>89.69</v>
      </c>
      <c r="D103" s="24">
        <v>87.55</v>
      </c>
      <c r="E103" s="24">
        <v>6961.3237835720574</v>
      </c>
      <c r="F103" s="24">
        <v>1114.7484838569776</v>
      </c>
      <c r="G103" s="24">
        <v>2862.8115952333151</v>
      </c>
    </row>
    <row r="104" spans="2:7" x14ac:dyDescent="0.25">
      <c r="B104" s="4">
        <v>10292</v>
      </c>
      <c r="C104" s="24">
        <v>88.55</v>
      </c>
      <c r="D104" s="24">
        <v>87.03</v>
      </c>
      <c r="E104" s="24">
        <v>6962.7828074075833</v>
      </c>
      <c r="F104" s="24">
        <v>1119.239473758221</v>
      </c>
      <c r="G104" s="24">
        <v>2957.6922708164429</v>
      </c>
    </row>
    <row r="105" spans="2:7" x14ac:dyDescent="0.25">
      <c r="B105" s="4">
        <v>10386</v>
      </c>
      <c r="C105" s="24">
        <v>89.78</v>
      </c>
      <c r="D105" s="24">
        <v>87.73</v>
      </c>
      <c r="E105" s="24">
        <v>6964.1526585775282</v>
      </c>
      <c r="F105" s="24">
        <v>1123.5357175391312</v>
      </c>
      <c r="G105" s="24">
        <v>3051.581655646808</v>
      </c>
    </row>
    <row r="106" spans="2:7" x14ac:dyDescent="0.25">
      <c r="B106" s="4">
        <v>10481</v>
      </c>
      <c r="C106" s="24">
        <v>93.3</v>
      </c>
      <c r="D106" s="24">
        <v>87.91</v>
      </c>
      <c r="E106" s="24">
        <v>6961.5999487094368</v>
      </c>
      <c r="F106" s="24">
        <v>1127.1476706824176</v>
      </c>
      <c r="G106" s="24">
        <v>3146.4636444567714</v>
      </c>
    </row>
    <row r="107" spans="2:7" x14ac:dyDescent="0.25">
      <c r="B107" s="4">
        <v>10575</v>
      </c>
      <c r="C107" s="24">
        <v>91.89</v>
      </c>
      <c r="D107" s="24">
        <v>89.31</v>
      </c>
      <c r="E107" s="24">
        <v>6957.3439185091202</v>
      </c>
      <c r="F107" s="24">
        <v>1129.4248018772262</v>
      </c>
      <c r="G107" s="24">
        <v>3240.3349195148421</v>
      </c>
    </row>
    <row r="108" spans="2:7" x14ac:dyDescent="0.25">
      <c r="B108" s="4">
        <v>10670</v>
      </c>
      <c r="C108" s="24">
        <v>89.96</v>
      </c>
      <c r="D108" s="24">
        <v>89.49</v>
      </c>
      <c r="E108" s="24">
        <v>6955.810348297101</v>
      </c>
      <c r="F108" s="24">
        <v>1130.4194037179661</v>
      </c>
      <c r="G108" s="24">
        <v>3335.3128020836421</v>
      </c>
    </row>
    <row r="109" spans="2:7" x14ac:dyDescent="0.25">
      <c r="B109" s="4">
        <v>10765</v>
      </c>
      <c r="C109" s="24">
        <v>90.92</v>
      </c>
      <c r="D109" s="24">
        <v>89.31</v>
      </c>
      <c r="E109" s="24">
        <v>6955.0808157740803</v>
      </c>
      <c r="F109" s="24">
        <v>1131.4141722295672</v>
      </c>
      <c r="G109" s="24">
        <v>3430.3036419686073</v>
      </c>
    </row>
    <row r="110" spans="2:7" x14ac:dyDescent="0.25">
      <c r="B110" s="4">
        <v>10859</v>
      </c>
      <c r="C110" s="24">
        <v>88.99</v>
      </c>
      <c r="D110" s="24">
        <v>90.02</v>
      </c>
      <c r="E110" s="24">
        <v>6955.1546406482321</v>
      </c>
      <c r="F110" s="24">
        <v>1131.963751314951</v>
      </c>
      <c r="G110" s="24">
        <v>3524.2969608820786</v>
      </c>
    </row>
    <row r="111" spans="2:7" x14ac:dyDescent="0.25">
      <c r="B111" s="4">
        <v>10954</v>
      </c>
      <c r="C111" s="24">
        <v>88.02</v>
      </c>
      <c r="D111" s="24">
        <v>88.43</v>
      </c>
      <c r="E111" s="24">
        <v>6957.6332926195628</v>
      </c>
      <c r="F111" s="24">
        <v>1133.2479256925292</v>
      </c>
      <c r="G111" s="24">
        <v>3619.2517547504954</v>
      </c>
    </row>
    <row r="112" spans="2:7" x14ac:dyDescent="0.25">
      <c r="B112" s="4">
        <v>11048</v>
      </c>
      <c r="C112" s="24">
        <v>88.02</v>
      </c>
      <c r="D112" s="24">
        <v>88.26</v>
      </c>
      <c r="E112" s="24">
        <v>6960.8810552885761</v>
      </c>
      <c r="F112" s="24">
        <v>1135.961134959078</v>
      </c>
      <c r="G112" s="24">
        <v>3713.1564088351975</v>
      </c>
    </row>
    <row r="113" spans="2:7" x14ac:dyDescent="0.25">
      <c r="B113" s="4">
        <v>11143</v>
      </c>
      <c r="C113" s="24">
        <v>89.52</v>
      </c>
      <c r="D113" s="24">
        <v>86.68</v>
      </c>
      <c r="E113" s="24">
        <v>6962.9203868193645</v>
      </c>
      <c r="F113" s="24">
        <v>1140.1538194960733</v>
      </c>
      <c r="G113" s="24">
        <v>3808.0362037581713</v>
      </c>
    </row>
    <row r="114" spans="2:7" x14ac:dyDescent="0.25">
      <c r="B114" s="4">
        <v>11237</v>
      </c>
      <c r="C114" s="24">
        <v>90.75</v>
      </c>
      <c r="D114" s="24">
        <v>86.32</v>
      </c>
      <c r="E114" s="24">
        <v>6962.6989082665104</v>
      </c>
      <c r="F114" s="24">
        <v>1145.892239196583</v>
      </c>
      <c r="G114" s="24">
        <v>3901.8586588644671</v>
      </c>
    </row>
    <row r="115" spans="2:7" x14ac:dyDescent="0.25">
      <c r="B115" s="4">
        <v>11332</v>
      </c>
      <c r="C115" s="24">
        <v>91.28</v>
      </c>
      <c r="D115" s="24">
        <v>86.15</v>
      </c>
      <c r="E115" s="24">
        <v>6961.0160673238079</v>
      </c>
      <c r="F115" s="24">
        <v>1152.1293390922131</v>
      </c>
      <c r="G115" s="24">
        <v>3996.6383806382746</v>
      </c>
    </row>
    <row r="116" spans="2:7" x14ac:dyDescent="0.25">
      <c r="B116" s="4">
        <v>11427</v>
      </c>
      <c r="C116" s="24">
        <v>91.89</v>
      </c>
      <c r="D116" s="24">
        <v>85.45</v>
      </c>
      <c r="E116" s="24">
        <v>6958.3883527306143</v>
      </c>
      <c r="F116" s="24">
        <v>1159.0841443797362</v>
      </c>
      <c r="G116" s="24">
        <v>4091.3459747574689</v>
      </c>
    </row>
    <row r="117" spans="2:7" x14ac:dyDescent="0.25">
      <c r="B117" s="4">
        <v>11521</v>
      </c>
      <c r="C117" s="24">
        <v>92.77</v>
      </c>
      <c r="D117" s="24">
        <v>84.92</v>
      </c>
      <c r="E117" s="24">
        <v>6954.5667964742015</v>
      </c>
      <c r="F117" s="24">
        <v>1166.9676199771397</v>
      </c>
      <c r="G117" s="24">
        <v>4184.9355571117649</v>
      </c>
    </row>
    <row r="118" spans="2:7" x14ac:dyDescent="0.25">
      <c r="B118" s="4">
        <v>11616</v>
      </c>
      <c r="C118" s="24">
        <v>90.31</v>
      </c>
      <c r="D118" s="24">
        <v>85.62</v>
      </c>
      <c r="E118" s="24">
        <v>6952.0138515756835</v>
      </c>
      <c r="F118" s="24">
        <v>1174.7975384235317</v>
      </c>
      <c r="G118" s="24">
        <v>4279.5699926144425</v>
      </c>
    </row>
    <row r="119" spans="2:7" x14ac:dyDescent="0.25">
      <c r="B119" s="4">
        <v>11678</v>
      </c>
      <c r="C119" s="24">
        <v>90.57</v>
      </c>
      <c r="D119" s="24">
        <v>85.45</v>
      </c>
      <c r="E119" s="24">
        <v>6951.537730494797</v>
      </c>
      <c r="F119" s="24">
        <v>1179.6240947266604</v>
      </c>
      <c r="G119" s="24">
        <v>4341.3799290880588</v>
      </c>
    </row>
    <row r="120" spans="2:7" x14ac:dyDescent="0.25">
      <c r="B120" s="26">
        <v>11732</v>
      </c>
      <c r="C120" s="24">
        <v>90.57</v>
      </c>
      <c r="D120" s="24">
        <v>85.45</v>
      </c>
      <c r="E120" s="24">
        <v>6951.0005270123247</v>
      </c>
      <c r="F120" s="24">
        <v>1183.9076509183819</v>
      </c>
      <c r="G120" s="24">
        <v>4395.2070835620862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2015-06-26T16:08:19Z</dcterms:modified>
</cp:coreProperties>
</file>