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 activeTab="1"/>
  </bookViews>
  <sheets>
    <sheet name="Sheet1" sheetId="3" r:id="rId1"/>
    <sheet name="Data" sheetId="1" r:id="rId2"/>
    <sheet name="Lookup" sheetId="2" state="hidden" r:id="rId3"/>
  </sheets>
  <definedNames>
    <definedName name="Arellano_R_10_9HC_Final_Survey" localSheetId="0">Sheet1!$A$1:$G$160</definedName>
    <definedName name="LookupRange">Lookup!$A:$A,Lookup!$C:$C,Lookup!$E:$E</definedName>
    <definedName name="_xlnm.Print_Area" localSheetId="1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Arellano R-10-9HC Final Survey" type="6" refreshedVersion="4" background="1" saveData="1">
    <textPr codePage="932" firstRow="36" sourceFile="S:\Directional well plans\Bayswater\Bayswater Completed Wells\Bayswater Arellano R-10-9HC\Arellano R-10-9HC Final Survey.txt" delimited="0">
      <textFields count="7">
        <textField/>
        <textField position="10"/>
        <textField position="17"/>
        <textField position="25"/>
        <textField position="36"/>
        <textField position="49"/>
        <textField position="62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<sst xmlns="http://schemas.openxmlformats.org/spreadsheetml/2006/main" count="42" uniqueCount="38">
  <si>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</si>
  <si>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</si>
  <si>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</si>
  <si>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</si>
  <si>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</si>
  <si>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</si>
  <si>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</si>
  <si>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</si>
  <si>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</si>
  <si>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</si>
  <si>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</si>
  <si>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</si>
  <si>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</si>
  <si>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</si>
  <si>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</si>
  <si>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</si>
  <si>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</si>
  <si>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</si>
  <si>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</si>
  <si>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</si>
  <si>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</si>
  <si>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</si>
  <si>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</si>
  <si>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</si>
  <si>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</si>
  <si>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</si>
  <si>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</si>
  <si>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</si>
  <si>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</si>
  <si>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</si>
  <si>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</si>
  <si>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</si>
  <si>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</si>
  <si>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</si>
  <si>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Sec.10-T5N-R65W</t>
  </si>
  <si>
    <t>Arellano R-10-9HC</t>
  </si>
  <si>
    <t>05-123-41105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</si>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</sst>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rellano R-10-9HC Final Surve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F160"/>
    </sheetView>
  </sheetViews>
  <sheetFormatPr defaultRowHeight="15" x14ac:dyDescent="0.25"/>
  <cols>
    <col min="1" max="2" width="6" bestFit="1" customWidth="1"/>
    <col min="3" max="3" width="7" bestFit="1" customWidth="1"/>
    <col min="4" max="4" width="8" bestFit="1" customWidth="1"/>
    <col min="5" max="5" width="7.7109375" bestFit="1" customWidth="1"/>
    <col min="6" max="6" width="8.7109375" bestFit="1" customWidth="1"/>
    <col min="7" max="7" width="13.285156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3" customWidth="1"/>
    <col min="4" max="4" width="10.5703125" style="23" customWidth="1"/>
    <col min="5" max="5" width="10.5703125" style="26" customWidth="1"/>
    <col min="6" max="6" width="10.85546875" style="26" customWidth="1"/>
    <col min="7" max="7" width="10.42578125" style="26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0</v>
      </c>
      <c r="C2" s="2">
        <v>0</v>
      </c>
      <c r="D2" s="2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9" t="s">
        <v>33</v>
      </c>
      <c r="B3" s="16">
        <v>223</v>
      </c>
      <c r="C3" s="2">
        <v>0.2</v>
      </c>
      <c r="D3" s="2">
        <v>283</v>
      </c>
      <c r="E3" s="16">
        <v>223</v>
      </c>
      <c r="F3" s="16">
        <v>0.09</v>
      </c>
      <c r="G3" s="16">
        <v>-0.38</v>
      </c>
    </row>
    <row r="4" spans="1:11" ht="15.75" thickBot="1" x14ac:dyDescent="0.3">
      <c r="A4" s="6" t="s">
        <v>8</v>
      </c>
      <c r="B4" s="16">
        <v>315</v>
      </c>
      <c r="C4" s="2">
        <v>0.4</v>
      </c>
      <c r="D4" s="2">
        <v>301.8</v>
      </c>
      <c r="E4" s="16">
        <v>315</v>
      </c>
      <c r="F4" s="16">
        <v>0.28999999999999998</v>
      </c>
      <c r="G4" s="16">
        <v>-0.81</v>
      </c>
    </row>
    <row r="5" spans="1:11" ht="15.75" thickBot="1" x14ac:dyDescent="0.3">
      <c r="A5" s="15">
        <v>10261</v>
      </c>
      <c r="B5" s="16">
        <v>407</v>
      </c>
      <c r="C5" s="2">
        <v>0.3</v>
      </c>
      <c r="D5" s="2">
        <v>309.2</v>
      </c>
      <c r="E5" s="16">
        <v>407</v>
      </c>
      <c r="F5" s="16">
        <v>0.61</v>
      </c>
      <c r="G5" s="16">
        <v>-1.27</v>
      </c>
    </row>
    <row r="6" spans="1:11" ht="15.75" thickBot="1" x14ac:dyDescent="0.3">
      <c r="A6" s="7" t="s">
        <v>9</v>
      </c>
      <c r="B6" s="16">
        <v>499</v>
      </c>
      <c r="C6" s="2">
        <v>0.4</v>
      </c>
      <c r="D6" s="2">
        <v>224.5</v>
      </c>
      <c r="E6" s="16">
        <v>499</v>
      </c>
      <c r="F6" s="16">
        <v>0.54</v>
      </c>
      <c r="G6" s="16">
        <v>-1.68</v>
      </c>
    </row>
    <row r="7" spans="1:11" ht="15.75" thickBot="1" x14ac:dyDescent="0.3">
      <c r="A7" s="10" t="s">
        <v>35</v>
      </c>
      <c r="B7" s="16">
        <v>591</v>
      </c>
      <c r="C7" s="2">
        <v>0.4</v>
      </c>
      <c r="D7" s="2">
        <v>298.89999999999998</v>
      </c>
      <c r="E7" s="16">
        <v>590.99</v>
      </c>
      <c r="F7" s="16">
        <v>0.46</v>
      </c>
      <c r="G7" s="16">
        <v>-2.19</v>
      </c>
    </row>
    <row r="8" spans="1:11" x14ac:dyDescent="0.25">
      <c r="A8" s="12" t="s">
        <v>12</v>
      </c>
      <c r="B8" s="16">
        <v>683</v>
      </c>
      <c r="C8" s="2">
        <v>0.5</v>
      </c>
      <c r="D8" s="2">
        <v>314.5</v>
      </c>
      <c r="E8" s="16">
        <v>682.99</v>
      </c>
      <c r="F8" s="16">
        <v>0.9</v>
      </c>
      <c r="G8" s="16">
        <v>-2.75</v>
      </c>
    </row>
    <row r="9" spans="1:11" ht="15.75" thickBot="1" x14ac:dyDescent="0.3">
      <c r="A9" s="27" t="s">
        <v>36</v>
      </c>
      <c r="B9" s="16">
        <v>745</v>
      </c>
      <c r="C9" s="2">
        <v>0.1</v>
      </c>
      <c r="D9" s="2">
        <v>17.8</v>
      </c>
      <c r="E9" s="16">
        <v>744.99</v>
      </c>
      <c r="F9" s="16">
        <v>1.1399999999999999</v>
      </c>
      <c r="G9" s="16">
        <v>-2.93</v>
      </c>
    </row>
    <row r="10" spans="1:11" ht="15.75" thickBot="1" x14ac:dyDescent="0.3">
      <c r="A10" s="11" t="s">
        <v>11</v>
      </c>
      <c r="B10" s="16">
        <v>830</v>
      </c>
      <c r="C10" s="2">
        <v>0.3</v>
      </c>
      <c r="D10" s="2">
        <v>125.5</v>
      </c>
      <c r="E10" s="16">
        <v>829.99</v>
      </c>
      <c r="F10" s="16">
        <v>1.08</v>
      </c>
      <c r="G10" s="16">
        <v>-2.73</v>
      </c>
    </row>
    <row r="11" spans="1:11" ht="15.75" thickBot="1" x14ac:dyDescent="0.3">
      <c r="A11" s="10" t="s">
        <v>34</v>
      </c>
      <c r="B11" s="16">
        <v>926</v>
      </c>
      <c r="C11" s="2">
        <v>3.1</v>
      </c>
      <c r="D11" s="2">
        <v>170.9</v>
      </c>
      <c r="E11" s="16">
        <v>925.94</v>
      </c>
      <c r="F11" s="16">
        <v>-1.63</v>
      </c>
      <c r="G11" s="16">
        <v>-2.11</v>
      </c>
    </row>
    <row r="12" spans="1:11" ht="15.75" thickBot="1" x14ac:dyDescent="0.3">
      <c r="A12" s="11" t="s">
        <v>10</v>
      </c>
      <c r="B12" s="16">
        <v>1021</v>
      </c>
      <c r="C12" s="2">
        <v>4.3</v>
      </c>
      <c r="D12" s="2">
        <v>153.80000000000001</v>
      </c>
      <c r="E12" s="16">
        <v>1020.74</v>
      </c>
      <c r="F12" s="16">
        <v>-7.36</v>
      </c>
      <c r="G12" s="16">
        <v>-0.13</v>
      </c>
    </row>
    <row r="13" spans="1:11" ht="15.75" thickBot="1" x14ac:dyDescent="0.3">
      <c r="A13" s="10" t="s">
        <v>37</v>
      </c>
      <c r="B13" s="16">
        <v>1116</v>
      </c>
      <c r="C13" s="2">
        <v>5.5</v>
      </c>
      <c r="D13" s="2">
        <v>170.7</v>
      </c>
      <c r="E13" s="16">
        <v>1115.4000000000001</v>
      </c>
      <c r="F13" s="16">
        <v>-15.05</v>
      </c>
      <c r="G13" s="16">
        <v>2.1800000000000002</v>
      </c>
    </row>
    <row r="14" spans="1:11" ht="15.75" thickBot="1" x14ac:dyDescent="0.3">
      <c r="A14" s="11" t="s">
        <v>29</v>
      </c>
      <c r="B14" s="16">
        <v>1208</v>
      </c>
      <c r="C14" s="2">
        <v>7</v>
      </c>
      <c r="D14" s="2">
        <v>166.8</v>
      </c>
      <c r="E14" s="16">
        <v>1206.8499999999999</v>
      </c>
      <c r="F14" s="16">
        <v>-24.86</v>
      </c>
      <c r="G14" s="16">
        <v>4.17</v>
      </c>
    </row>
    <row r="15" spans="1:11" ht="15.75" thickBot="1" x14ac:dyDescent="0.3">
      <c r="A15" t="str">
        <f>INDEX(Lookup!E2:E5,Lookup!F2)</f>
        <v>Horizontal</v>
      </c>
      <c r="B15" s="16">
        <v>1301</v>
      </c>
      <c r="C15" s="2">
        <v>8.9</v>
      </c>
      <c r="D15" s="2">
        <v>167</v>
      </c>
      <c r="E15" s="16">
        <v>1298.95</v>
      </c>
      <c r="F15" s="16">
        <v>-37.39</v>
      </c>
      <c r="G15" s="16">
        <v>7.08</v>
      </c>
    </row>
    <row r="16" spans="1:11" ht="15.75" thickBot="1" x14ac:dyDescent="0.3">
      <c r="A16" s="11" t="s">
        <v>13</v>
      </c>
      <c r="B16" s="16">
        <v>1393</v>
      </c>
      <c r="C16" s="2">
        <v>10</v>
      </c>
      <c r="D16" s="2">
        <v>164.6</v>
      </c>
      <c r="E16" s="16">
        <v>1389.7</v>
      </c>
      <c r="F16" s="16">
        <v>-52.02</v>
      </c>
      <c r="G16" s="16">
        <v>10.8</v>
      </c>
    </row>
    <row r="17" spans="1:7" ht="15.75" thickBot="1" x14ac:dyDescent="0.3">
      <c r="A17" t="str">
        <f>INDEX(Lookup!A2:A4,Lookup!B2)</f>
        <v>True</v>
      </c>
      <c r="B17" s="17">
        <v>1485</v>
      </c>
      <c r="C17" s="21">
        <v>9.1999999999999993</v>
      </c>
      <c r="D17" s="21">
        <v>163</v>
      </c>
      <c r="E17" s="24">
        <v>1480.41</v>
      </c>
      <c r="F17" s="24">
        <v>-66.760000000000005</v>
      </c>
      <c r="G17" s="24">
        <v>15.08</v>
      </c>
    </row>
    <row r="18" spans="1:7" ht="15.75" thickBot="1" x14ac:dyDescent="0.3">
      <c r="A18" s="11" t="s">
        <v>15</v>
      </c>
      <c r="B18" s="18">
        <v>1577</v>
      </c>
      <c r="C18" s="22">
        <v>10.6</v>
      </c>
      <c r="D18" s="22">
        <v>161.69999999999999</v>
      </c>
      <c r="E18" s="25">
        <v>1571.04</v>
      </c>
      <c r="F18" s="25">
        <v>-81.819999999999993</v>
      </c>
      <c r="G18" s="25">
        <v>19.88</v>
      </c>
    </row>
    <row r="19" spans="1:7" x14ac:dyDescent="0.25">
      <c r="A19" t="e">
        <f>INDEX(Lookup!C2:C12,Lookup!D2)</f>
        <v>#VALUE!</v>
      </c>
      <c r="B19" s="18">
        <v>1669</v>
      </c>
      <c r="C19" s="22">
        <v>9.5</v>
      </c>
      <c r="D19" s="22">
        <v>158.9</v>
      </c>
      <c r="E19" s="25">
        <v>1661.63</v>
      </c>
      <c r="F19" s="25">
        <v>-96.94</v>
      </c>
      <c r="G19" s="25">
        <v>25.27</v>
      </c>
    </row>
    <row r="20" spans="1:7" x14ac:dyDescent="0.25">
      <c r="B20" s="18">
        <v>1761</v>
      </c>
      <c r="C20" s="22">
        <v>9.5</v>
      </c>
      <c r="D20" s="22">
        <v>160.5</v>
      </c>
      <c r="E20" s="25">
        <v>1752.37</v>
      </c>
      <c r="F20" s="25">
        <v>-111.18</v>
      </c>
      <c r="G20" s="25">
        <v>30.54</v>
      </c>
    </row>
    <row r="21" spans="1:7" x14ac:dyDescent="0.25">
      <c r="B21" s="18">
        <v>1853</v>
      </c>
      <c r="C21" s="22">
        <v>11</v>
      </c>
      <c r="D21" s="22">
        <v>161.69999999999999</v>
      </c>
      <c r="E21" s="25">
        <v>1842.9</v>
      </c>
      <c r="F21" s="25">
        <v>-126.67</v>
      </c>
      <c r="G21" s="25">
        <v>35.83</v>
      </c>
    </row>
    <row r="22" spans="1:7" x14ac:dyDescent="0.25">
      <c r="B22" s="18">
        <v>2037</v>
      </c>
      <c r="C22" s="22">
        <v>9.8000000000000007</v>
      </c>
      <c r="D22" s="22">
        <v>159.1</v>
      </c>
      <c r="E22" s="25">
        <v>2023.87</v>
      </c>
      <c r="F22" s="25">
        <v>-157.97</v>
      </c>
      <c r="G22" s="25">
        <v>46.93</v>
      </c>
    </row>
    <row r="23" spans="1:7" x14ac:dyDescent="0.25">
      <c r="B23" s="18">
        <v>2129</v>
      </c>
      <c r="C23" s="22">
        <v>10.9</v>
      </c>
      <c r="D23" s="22">
        <v>154.9</v>
      </c>
      <c r="E23" s="25">
        <v>2114.37</v>
      </c>
      <c r="F23" s="25">
        <v>-173.16</v>
      </c>
      <c r="G23" s="25">
        <v>53.41</v>
      </c>
    </row>
    <row r="24" spans="1:7" x14ac:dyDescent="0.25">
      <c r="B24" s="18">
        <v>2222</v>
      </c>
      <c r="C24" s="22">
        <v>11.2</v>
      </c>
      <c r="D24" s="22">
        <v>155.4</v>
      </c>
      <c r="E24" s="25">
        <v>2205.65</v>
      </c>
      <c r="F24" s="25">
        <v>-189.34</v>
      </c>
      <c r="G24" s="25">
        <v>60.9</v>
      </c>
    </row>
    <row r="25" spans="1:7" x14ac:dyDescent="0.25">
      <c r="B25" s="18">
        <v>2314</v>
      </c>
      <c r="C25" s="22">
        <v>11.4</v>
      </c>
      <c r="D25" s="22">
        <v>155.1</v>
      </c>
      <c r="E25" s="25">
        <v>2295.87</v>
      </c>
      <c r="F25" s="25">
        <v>-205.71</v>
      </c>
      <c r="G25" s="25">
        <v>68.45</v>
      </c>
    </row>
    <row r="26" spans="1:7" x14ac:dyDescent="0.25">
      <c r="B26" s="18">
        <v>2406</v>
      </c>
      <c r="C26" s="22">
        <v>10.8</v>
      </c>
      <c r="D26" s="22">
        <v>158.80000000000001</v>
      </c>
      <c r="E26" s="25">
        <v>2386.15</v>
      </c>
      <c r="F26" s="25">
        <v>-221.99</v>
      </c>
      <c r="G26" s="25">
        <v>75.400000000000006</v>
      </c>
    </row>
    <row r="27" spans="1:7" x14ac:dyDescent="0.25">
      <c r="B27" s="18">
        <v>2498</v>
      </c>
      <c r="C27" s="22">
        <v>12</v>
      </c>
      <c r="D27" s="22">
        <v>160.19999999999999</v>
      </c>
      <c r="E27" s="25">
        <v>2476.33</v>
      </c>
      <c r="F27" s="25">
        <v>-239.03</v>
      </c>
      <c r="G27" s="25">
        <v>81.75</v>
      </c>
    </row>
    <row r="28" spans="1:7" x14ac:dyDescent="0.25">
      <c r="B28" s="18">
        <v>2593</v>
      </c>
      <c r="C28" s="22">
        <v>12.2</v>
      </c>
      <c r="D28" s="22">
        <v>158.1</v>
      </c>
      <c r="E28" s="25">
        <v>2569.2199999999998</v>
      </c>
      <c r="F28" s="25">
        <v>-257.63</v>
      </c>
      <c r="G28" s="25">
        <v>88.84</v>
      </c>
    </row>
    <row r="29" spans="1:7" x14ac:dyDescent="0.25">
      <c r="B29" s="18">
        <v>2688</v>
      </c>
      <c r="C29" s="22">
        <v>12.8</v>
      </c>
      <c r="D29" s="22">
        <v>158.6</v>
      </c>
      <c r="E29" s="25">
        <v>2661.97</v>
      </c>
      <c r="F29" s="25">
        <v>-276.74</v>
      </c>
      <c r="G29" s="25">
        <v>96.43</v>
      </c>
    </row>
    <row r="30" spans="1:7" x14ac:dyDescent="0.25">
      <c r="B30" s="18">
        <v>2783</v>
      </c>
      <c r="C30" s="22">
        <v>14.7</v>
      </c>
      <c r="D30" s="22">
        <v>162.30000000000001</v>
      </c>
      <c r="E30" s="25">
        <v>2754.24</v>
      </c>
      <c r="F30" s="25">
        <v>-298.02999999999997</v>
      </c>
      <c r="G30" s="25">
        <v>103.93</v>
      </c>
    </row>
    <row r="31" spans="1:7" x14ac:dyDescent="0.25">
      <c r="B31" s="18">
        <v>2879</v>
      </c>
      <c r="C31" s="22">
        <v>13.4</v>
      </c>
      <c r="D31" s="22">
        <v>161.69999999999999</v>
      </c>
      <c r="E31" s="25">
        <v>2847.37</v>
      </c>
      <c r="F31" s="25">
        <v>-320.19</v>
      </c>
      <c r="G31" s="25">
        <v>111.13</v>
      </c>
    </row>
    <row r="32" spans="1:7" x14ac:dyDescent="0.25">
      <c r="B32" s="19">
        <v>2974</v>
      </c>
      <c r="C32" s="22">
        <v>14.1</v>
      </c>
      <c r="D32" s="22">
        <v>165.8</v>
      </c>
      <c r="E32" s="25">
        <v>2939.65</v>
      </c>
      <c r="F32" s="25">
        <v>-341.86</v>
      </c>
      <c r="G32" s="25">
        <v>117.42</v>
      </c>
    </row>
    <row r="33" spans="2:7" x14ac:dyDescent="0.25">
      <c r="B33" s="19">
        <v>3069</v>
      </c>
      <c r="C33" s="22">
        <v>12.8</v>
      </c>
      <c r="D33" s="22">
        <v>163.69999999999999</v>
      </c>
      <c r="E33" s="25">
        <v>3032.04</v>
      </c>
      <c r="F33" s="25">
        <v>-363.18</v>
      </c>
      <c r="G33" s="25">
        <v>123.22</v>
      </c>
    </row>
    <row r="34" spans="2:7" x14ac:dyDescent="0.25">
      <c r="B34" s="19">
        <v>3164</v>
      </c>
      <c r="C34" s="22">
        <v>11.4</v>
      </c>
      <c r="D34" s="22">
        <v>157.9</v>
      </c>
      <c r="E34" s="25">
        <v>3124.93</v>
      </c>
      <c r="F34" s="25">
        <v>-381.98</v>
      </c>
      <c r="G34" s="25">
        <v>129.69999999999999</v>
      </c>
    </row>
    <row r="35" spans="2:7" x14ac:dyDescent="0.25">
      <c r="B35" s="19">
        <v>3259</v>
      </c>
      <c r="C35" s="22">
        <v>11.7</v>
      </c>
      <c r="D35" s="22">
        <v>156.30000000000001</v>
      </c>
      <c r="E35" s="25">
        <v>3218.01</v>
      </c>
      <c r="F35" s="25">
        <v>-399.5</v>
      </c>
      <c r="G35" s="25">
        <v>137.11000000000001</v>
      </c>
    </row>
    <row r="36" spans="2:7" x14ac:dyDescent="0.25">
      <c r="B36" s="19">
        <v>3355</v>
      </c>
      <c r="C36" s="22">
        <v>12.3</v>
      </c>
      <c r="D36" s="22">
        <v>160.5</v>
      </c>
      <c r="E36" s="25">
        <v>3311.91</v>
      </c>
      <c r="F36" s="25">
        <v>-418.06</v>
      </c>
      <c r="G36" s="25">
        <v>144.43</v>
      </c>
    </row>
    <row r="37" spans="2:7" x14ac:dyDescent="0.25">
      <c r="B37" s="19">
        <v>3450</v>
      </c>
      <c r="C37" s="22">
        <v>11.9</v>
      </c>
      <c r="D37" s="22">
        <v>158.80000000000001</v>
      </c>
      <c r="E37" s="25">
        <v>3404.8</v>
      </c>
      <c r="F37" s="25">
        <v>-436.73</v>
      </c>
      <c r="G37" s="25">
        <v>151.35</v>
      </c>
    </row>
    <row r="38" spans="2:7" x14ac:dyDescent="0.25">
      <c r="B38" s="19">
        <v>3545</v>
      </c>
      <c r="C38" s="22">
        <v>11.1</v>
      </c>
      <c r="D38" s="22">
        <v>159.6</v>
      </c>
      <c r="E38" s="25">
        <v>3497.89</v>
      </c>
      <c r="F38" s="25">
        <v>-454.43</v>
      </c>
      <c r="G38" s="25">
        <v>158.08000000000001</v>
      </c>
    </row>
    <row r="39" spans="2:7" x14ac:dyDescent="0.25">
      <c r="B39" s="19">
        <v>3640</v>
      </c>
      <c r="C39" s="22">
        <v>11.5</v>
      </c>
      <c r="D39" s="22">
        <v>163.19999999999999</v>
      </c>
      <c r="E39" s="25">
        <v>3591.05</v>
      </c>
      <c r="F39" s="25">
        <v>-472.07</v>
      </c>
      <c r="G39" s="25">
        <v>164.01</v>
      </c>
    </row>
    <row r="40" spans="2:7" x14ac:dyDescent="0.25">
      <c r="B40" s="19">
        <v>3735</v>
      </c>
      <c r="C40" s="22">
        <v>13.1</v>
      </c>
      <c r="D40" s="22">
        <v>167.5</v>
      </c>
      <c r="E40" s="25">
        <v>3683.87</v>
      </c>
      <c r="F40" s="25">
        <v>-491.64</v>
      </c>
      <c r="G40" s="25">
        <v>169.07</v>
      </c>
    </row>
    <row r="41" spans="2:7" x14ac:dyDescent="0.25">
      <c r="B41" s="19">
        <v>3830</v>
      </c>
      <c r="C41" s="22">
        <v>13.5</v>
      </c>
      <c r="D41" s="22">
        <v>166.5</v>
      </c>
      <c r="E41" s="25">
        <v>3776.32</v>
      </c>
      <c r="F41" s="25">
        <v>-512.94000000000005</v>
      </c>
      <c r="G41" s="25">
        <v>173.99</v>
      </c>
    </row>
    <row r="42" spans="2:7" x14ac:dyDescent="0.25">
      <c r="B42" s="19">
        <v>3926</v>
      </c>
      <c r="C42" s="22">
        <v>13.8</v>
      </c>
      <c r="D42" s="22">
        <v>165.6</v>
      </c>
      <c r="E42" s="25">
        <v>3869.61</v>
      </c>
      <c r="F42" s="25">
        <v>-534.91999999999996</v>
      </c>
      <c r="G42" s="25">
        <v>179.46</v>
      </c>
    </row>
    <row r="43" spans="2:7" x14ac:dyDescent="0.25">
      <c r="B43" s="19">
        <v>4021</v>
      </c>
      <c r="C43" s="22">
        <v>13.2</v>
      </c>
      <c r="D43" s="22">
        <v>163</v>
      </c>
      <c r="E43" s="25">
        <v>3961.99</v>
      </c>
      <c r="F43" s="25">
        <v>-556.27</v>
      </c>
      <c r="G43" s="25">
        <v>185.45</v>
      </c>
    </row>
    <row r="44" spans="2:7" x14ac:dyDescent="0.25">
      <c r="B44" s="19">
        <v>4116</v>
      </c>
      <c r="C44" s="22">
        <v>11.6</v>
      </c>
      <c r="D44" s="22">
        <v>162.1</v>
      </c>
      <c r="E44" s="25">
        <v>4054.77</v>
      </c>
      <c r="F44" s="25">
        <v>-575.73</v>
      </c>
      <c r="G44" s="25">
        <v>191.55</v>
      </c>
    </row>
    <row r="45" spans="2:7" x14ac:dyDescent="0.25">
      <c r="B45" s="19">
        <v>4211</v>
      </c>
      <c r="C45" s="22">
        <v>12.3</v>
      </c>
      <c r="D45" s="22">
        <v>165.6</v>
      </c>
      <c r="E45" s="25">
        <v>4147.71</v>
      </c>
      <c r="F45" s="25">
        <v>-594.62</v>
      </c>
      <c r="G45" s="25">
        <v>197</v>
      </c>
    </row>
    <row r="46" spans="2:7" x14ac:dyDescent="0.25">
      <c r="B46" s="19">
        <v>4306</v>
      </c>
      <c r="C46" s="22">
        <v>11.3</v>
      </c>
      <c r="D46" s="22">
        <v>160.69999999999999</v>
      </c>
      <c r="E46" s="25">
        <v>4240.7</v>
      </c>
      <c r="F46" s="25">
        <v>-613.21</v>
      </c>
      <c r="G46" s="25">
        <v>202.6</v>
      </c>
    </row>
    <row r="47" spans="2:7" x14ac:dyDescent="0.25">
      <c r="B47" s="19">
        <v>4402</v>
      </c>
      <c r="C47" s="22">
        <v>10.8</v>
      </c>
      <c r="D47" s="22">
        <v>161.69999999999999</v>
      </c>
      <c r="E47" s="25">
        <v>4334.92</v>
      </c>
      <c r="F47" s="25">
        <v>-630.63</v>
      </c>
      <c r="G47" s="25">
        <v>208.53</v>
      </c>
    </row>
    <row r="48" spans="2:7" x14ac:dyDescent="0.25">
      <c r="B48" s="19">
        <v>4497</v>
      </c>
      <c r="C48" s="22">
        <v>10.6</v>
      </c>
      <c r="D48" s="22">
        <v>166.8</v>
      </c>
      <c r="E48" s="25">
        <v>4428.2700000000004</v>
      </c>
      <c r="F48" s="25">
        <v>-647.58000000000004</v>
      </c>
      <c r="G48" s="25">
        <v>213.32</v>
      </c>
    </row>
    <row r="49" spans="2:7" x14ac:dyDescent="0.25">
      <c r="B49" s="19">
        <v>4592</v>
      </c>
      <c r="C49" s="22">
        <v>9.8000000000000007</v>
      </c>
      <c r="D49" s="22">
        <v>161.9</v>
      </c>
      <c r="E49" s="25">
        <v>4521.7700000000004</v>
      </c>
      <c r="F49" s="25">
        <v>-663.78</v>
      </c>
      <c r="G49" s="25">
        <v>217.83</v>
      </c>
    </row>
    <row r="50" spans="2:7" x14ac:dyDescent="0.25">
      <c r="B50" s="19">
        <v>4687</v>
      </c>
      <c r="C50" s="22">
        <v>9.8000000000000007</v>
      </c>
      <c r="D50" s="22">
        <v>158.4</v>
      </c>
      <c r="E50" s="25">
        <v>4615.3900000000003</v>
      </c>
      <c r="F50" s="25">
        <v>-678.98</v>
      </c>
      <c r="G50" s="25">
        <v>223.32</v>
      </c>
    </row>
    <row r="51" spans="2:7" x14ac:dyDescent="0.25">
      <c r="B51" s="19">
        <v>4782</v>
      </c>
      <c r="C51" s="22">
        <v>10.9</v>
      </c>
      <c r="D51" s="22">
        <v>162.80000000000001</v>
      </c>
      <c r="E51" s="25">
        <v>4708.84</v>
      </c>
      <c r="F51" s="25">
        <v>-695.08</v>
      </c>
      <c r="G51" s="25">
        <v>228.95</v>
      </c>
    </row>
    <row r="52" spans="2:7" x14ac:dyDescent="0.25">
      <c r="B52" s="19">
        <v>4877</v>
      </c>
      <c r="C52" s="22">
        <v>10.5</v>
      </c>
      <c r="D52" s="22">
        <v>160.69999999999999</v>
      </c>
      <c r="E52" s="25">
        <v>4802.1899999999996</v>
      </c>
      <c r="F52" s="25">
        <v>-711.83</v>
      </c>
      <c r="G52" s="25">
        <v>234.47</v>
      </c>
    </row>
    <row r="53" spans="2:7" x14ac:dyDescent="0.25">
      <c r="B53" s="19">
        <v>4972</v>
      </c>
      <c r="C53" s="22">
        <v>11.7</v>
      </c>
      <c r="D53" s="22">
        <v>169.3</v>
      </c>
      <c r="E53" s="25">
        <v>4895.42</v>
      </c>
      <c r="F53" s="25">
        <v>-729.46</v>
      </c>
      <c r="G53" s="25">
        <v>239.12</v>
      </c>
    </row>
    <row r="54" spans="2:7" x14ac:dyDescent="0.25">
      <c r="B54" s="19">
        <v>5068</v>
      </c>
      <c r="C54" s="22">
        <v>10.5</v>
      </c>
      <c r="D54" s="22">
        <v>165.3</v>
      </c>
      <c r="E54" s="25">
        <v>4989.62</v>
      </c>
      <c r="F54" s="25">
        <v>-747.49</v>
      </c>
      <c r="G54" s="25">
        <v>243.14</v>
      </c>
    </row>
    <row r="55" spans="2:7" x14ac:dyDescent="0.25">
      <c r="B55" s="19">
        <v>5163</v>
      </c>
      <c r="C55" s="22">
        <v>8.6999999999999993</v>
      </c>
      <c r="D55" s="22">
        <v>161.69999999999999</v>
      </c>
      <c r="E55" s="25">
        <v>5083.29</v>
      </c>
      <c r="F55" s="25">
        <v>-762.69</v>
      </c>
      <c r="G55" s="25">
        <v>247.6</v>
      </c>
    </row>
    <row r="56" spans="2:7" x14ac:dyDescent="0.25">
      <c r="B56" s="19">
        <v>5258</v>
      </c>
      <c r="C56" s="22">
        <v>10.199999999999999</v>
      </c>
      <c r="D56" s="22">
        <v>167.4</v>
      </c>
      <c r="E56" s="25">
        <v>5177</v>
      </c>
      <c r="F56" s="25">
        <v>-777.72</v>
      </c>
      <c r="G56" s="25">
        <v>251.69</v>
      </c>
    </row>
    <row r="57" spans="2:7" x14ac:dyDescent="0.25">
      <c r="B57" s="19">
        <v>5353</v>
      </c>
      <c r="C57" s="22">
        <v>10.6</v>
      </c>
      <c r="D57" s="22">
        <v>166.3</v>
      </c>
      <c r="E57" s="25">
        <v>5270.44</v>
      </c>
      <c r="F57" s="25">
        <v>-794.42</v>
      </c>
      <c r="G57" s="25">
        <v>255.59</v>
      </c>
    </row>
    <row r="58" spans="2:7" x14ac:dyDescent="0.25">
      <c r="B58" s="19">
        <v>5448</v>
      </c>
      <c r="C58" s="22">
        <v>10.199999999999999</v>
      </c>
      <c r="D58" s="22">
        <v>162.1</v>
      </c>
      <c r="E58" s="25">
        <v>5363.88</v>
      </c>
      <c r="F58" s="25">
        <v>-810.91</v>
      </c>
      <c r="G58" s="25">
        <v>260.25</v>
      </c>
    </row>
    <row r="59" spans="2:7" x14ac:dyDescent="0.25">
      <c r="B59" s="19">
        <v>5543</v>
      </c>
      <c r="C59" s="22">
        <v>11.4</v>
      </c>
      <c r="D59" s="22">
        <v>163.5</v>
      </c>
      <c r="E59" s="25">
        <v>5457.19</v>
      </c>
      <c r="F59" s="25">
        <v>-827.92</v>
      </c>
      <c r="G59" s="25">
        <v>265.5</v>
      </c>
    </row>
    <row r="60" spans="2:7" x14ac:dyDescent="0.25">
      <c r="B60" s="19">
        <v>5638</v>
      </c>
      <c r="C60" s="22">
        <v>8.8000000000000007</v>
      </c>
      <c r="D60" s="22">
        <v>160</v>
      </c>
      <c r="E60" s="25">
        <v>5550.71</v>
      </c>
      <c r="F60" s="25">
        <v>-843.75</v>
      </c>
      <c r="G60" s="25">
        <v>270.64999999999998</v>
      </c>
    </row>
    <row r="61" spans="2:7" x14ac:dyDescent="0.25">
      <c r="B61" s="19">
        <v>5733</v>
      </c>
      <c r="C61" s="22">
        <v>8.4</v>
      </c>
      <c r="D61" s="22">
        <v>159.6</v>
      </c>
      <c r="E61" s="25">
        <v>5644.65</v>
      </c>
      <c r="F61" s="25">
        <v>-857.08</v>
      </c>
      <c r="G61" s="25">
        <v>275.56</v>
      </c>
    </row>
    <row r="62" spans="2:7" x14ac:dyDescent="0.25">
      <c r="B62" s="19">
        <v>5828</v>
      </c>
      <c r="C62" s="22">
        <v>7.1</v>
      </c>
      <c r="D62" s="22">
        <v>152.4</v>
      </c>
      <c r="E62" s="25">
        <v>5738.78</v>
      </c>
      <c r="F62" s="25">
        <v>-868.79</v>
      </c>
      <c r="G62" s="25">
        <v>280.69</v>
      </c>
    </row>
    <row r="63" spans="2:7" x14ac:dyDescent="0.25">
      <c r="B63" s="19">
        <v>5923</v>
      </c>
      <c r="C63" s="22">
        <v>5.5</v>
      </c>
      <c r="D63" s="22">
        <v>147.30000000000001</v>
      </c>
      <c r="E63" s="25">
        <v>5833.2</v>
      </c>
      <c r="F63" s="25">
        <v>-877.83</v>
      </c>
      <c r="G63" s="25">
        <v>285.87</v>
      </c>
    </row>
    <row r="64" spans="2:7" x14ac:dyDescent="0.25">
      <c r="B64" s="19">
        <v>6018</v>
      </c>
      <c r="C64" s="22">
        <v>4.7</v>
      </c>
      <c r="D64" s="22">
        <v>141.69999999999999</v>
      </c>
      <c r="E64" s="25">
        <v>5927.83</v>
      </c>
      <c r="F64" s="25">
        <v>-884.71</v>
      </c>
      <c r="G64" s="25">
        <v>290.75</v>
      </c>
    </row>
    <row r="65" spans="2:7" x14ac:dyDescent="0.25">
      <c r="B65" s="19">
        <v>6114</v>
      </c>
      <c r="C65" s="22">
        <v>2.7</v>
      </c>
      <c r="D65" s="22">
        <v>134.30000000000001</v>
      </c>
      <c r="E65" s="25">
        <v>6023.62</v>
      </c>
      <c r="F65" s="25">
        <v>-889.38</v>
      </c>
      <c r="G65" s="25">
        <v>294.8</v>
      </c>
    </row>
    <row r="66" spans="2:7" x14ac:dyDescent="0.25">
      <c r="B66" s="19">
        <v>6209</v>
      </c>
      <c r="C66" s="22">
        <v>1</v>
      </c>
      <c r="D66" s="22">
        <v>252.6</v>
      </c>
      <c r="E66" s="25">
        <v>6118.59</v>
      </c>
      <c r="F66" s="25">
        <v>-891.19</v>
      </c>
      <c r="G66" s="25">
        <v>295.61</v>
      </c>
    </row>
    <row r="67" spans="2:7" x14ac:dyDescent="0.25">
      <c r="B67" s="19">
        <v>6256</v>
      </c>
      <c r="C67" s="22">
        <v>1.4</v>
      </c>
      <c r="D67" s="22">
        <v>267</v>
      </c>
      <c r="E67" s="25">
        <v>6165.58</v>
      </c>
      <c r="F67" s="25">
        <v>-891.34</v>
      </c>
      <c r="G67" s="25">
        <v>294.64999999999998</v>
      </c>
    </row>
    <row r="68" spans="2:7" x14ac:dyDescent="0.25">
      <c r="B68" s="19">
        <v>6304</v>
      </c>
      <c r="C68" s="22">
        <v>2.8</v>
      </c>
      <c r="D68" s="22">
        <v>285.3</v>
      </c>
      <c r="E68" s="25">
        <v>6213.54</v>
      </c>
      <c r="F68" s="25">
        <v>-891.06</v>
      </c>
      <c r="G68" s="25">
        <v>292.93</v>
      </c>
    </row>
    <row r="69" spans="2:7" x14ac:dyDescent="0.25">
      <c r="B69" s="19">
        <v>6352</v>
      </c>
      <c r="C69" s="22">
        <v>9.1</v>
      </c>
      <c r="D69" s="22">
        <v>290.60000000000002</v>
      </c>
      <c r="E69" s="25">
        <v>6261.26</v>
      </c>
      <c r="F69" s="25">
        <v>-889.42</v>
      </c>
      <c r="G69" s="25">
        <v>288.24</v>
      </c>
    </row>
    <row r="70" spans="2:7" x14ac:dyDescent="0.25">
      <c r="B70" s="19">
        <v>6399</v>
      </c>
      <c r="C70" s="22">
        <v>14.9</v>
      </c>
      <c r="D70" s="22">
        <v>285.8</v>
      </c>
      <c r="E70" s="25">
        <v>6307.22</v>
      </c>
      <c r="F70" s="25">
        <v>-886.46</v>
      </c>
      <c r="G70" s="25">
        <v>278.94</v>
      </c>
    </row>
    <row r="71" spans="2:7" x14ac:dyDescent="0.25">
      <c r="B71" s="19">
        <v>6447</v>
      </c>
      <c r="C71" s="22">
        <v>17.100000000000001</v>
      </c>
      <c r="D71" s="22">
        <v>278.10000000000002</v>
      </c>
      <c r="E71" s="25">
        <v>6353.36</v>
      </c>
      <c r="F71" s="25">
        <v>-883.78</v>
      </c>
      <c r="G71" s="25">
        <v>266.01</v>
      </c>
    </row>
    <row r="72" spans="2:7" x14ac:dyDescent="0.25">
      <c r="B72" s="19">
        <v>6494</v>
      </c>
      <c r="C72" s="22">
        <v>20.8</v>
      </c>
      <c r="D72" s="22">
        <v>266.2</v>
      </c>
      <c r="E72" s="25">
        <v>6397.82</v>
      </c>
      <c r="F72" s="25">
        <v>-883.36</v>
      </c>
      <c r="G72" s="25">
        <v>250.84</v>
      </c>
    </row>
    <row r="73" spans="2:7" x14ac:dyDescent="0.25">
      <c r="B73" s="19">
        <v>6542</v>
      </c>
      <c r="C73" s="22">
        <v>23.5</v>
      </c>
      <c r="D73" s="22">
        <v>267</v>
      </c>
      <c r="E73" s="25">
        <v>6442.27</v>
      </c>
      <c r="F73" s="25">
        <v>-884.43</v>
      </c>
      <c r="G73" s="25">
        <v>232.77</v>
      </c>
    </row>
    <row r="74" spans="2:7" x14ac:dyDescent="0.25">
      <c r="B74" s="19">
        <v>6589</v>
      </c>
      <c r="C74" s="22">
        <v>25.6</v>
      </c>
      <c r="D74" s="22">
        <v>269.10000000000002</v>
      </c>
      <c r="E74" s="25">
        <v>6485.02</v>
      </c>
      <c r="F74" s="25">
        <v>-885.08</v>
      </c>
      <c r="G74" s="25">
        <v>213.26</v>
      </c>
    </row>
    <row r="75" spans="2:7" x14ac:dyDescent="0.25">
      <c r="B75" s="19">
        <v>6637</v>
      </c>
      <c r="C75" s="22">
        <v>27.7</v>
      </c>
      <c r="D75" s="22">
        <v>268.60000000000002</v>
      </c>
      <c r="E75" s="25">
        <v>6527.92</v>
      </c>
      <c r="F75" s="25">
        <v>-885.52</v>
      </c>
      <c r="G75" s="25">
        <v>191.73</v>
      </c>
    </row>
    <row r="76" spans="2:7" x14ac:dyDescent="0.25">
      <c r="B76" s="19">
        <v>6685</v>
      </c>
      <c r="C76" s="22">
        <v>31.7</v>
      </c>
      <c r="D76" s="22">
        <v>269.3</v>
      </c>
      <c r="E76" s="25">
        <v>6569.61</v>
      </c>
      <c r="F76" s="25">
        <v>-885.94</v>
      </c>
      <c r="G76" s="25">
        <v>167.96</v>
      </c>
    </row>
    <row r="77" spans="2:7" x14ac:dyDescent="0.25">
      <c r="B77" s="19">
        <v>6733</v>
      </c>
      <c r="C77" s="22">
        <v>35.9</v>
      </c>
      <c r="D77" s="22">
        <v>272.10000000000002</v>
      </c>
      <c r="E77" s="25">
        <v>6609.49</v>
      </c>
      <c r="F77" s="25">
        <v>-885.58</v>
      </c>
      <c r="G77" s="25">
        <v>141.27000000000001</v>
      </c>
    </row>
    <row r="78" spans="2:7" x14ac:dyDescent="0.25">
      <c r="B78" s="19">
        <v>6780</v>
      </c>
      <c r="C78" s="22">
        <v>38.700000000000003</v>
      </c>
      <c r="D78" s="22">
        <v>271.10000000000002</v>
      </c>
      <c r="E78" s="25">
        <v>6646.87</v>
      </c>
      <c r="F78" s="25">
        <v>-884.79</v>
      </c>
      <c r="G78" s="25">
        <v>112.81</v>
      </c>
    </row>
    <row r="79" spans="2:7" x14ac:dyDescent="0.25">
      <c r="B79" s="19">
        <v>6828</v>
      </c>
      <c r="C79" s="22">
        <v>41.3</v>
      </c>
      <c r="D79" s="22">
        <v>270.2</v>
      </c>
      <c r="E79" s="25">
        <v>6683.64</v>
      </c>
      <c r="F79" s="25">
        <v>-884.45</v>
      </c>
      <c r="G79" s="25">
        <v>81.96</v>
      </c>
    </row>
    <row r="80" spans="2:7" x14ac:dyDescent="0.25">
      <c r="B80" s="19">
        <v>6875</v>
      </c>
      <c r="C80" s="22">
        <v>43.6</v>
      </c>
      <c r="D80" s="22">
        <v>269.7</v>
      </c>
      <c r="E80" s="25">
        <v>6718.32</v>
      </c>
      <c r="F80" s="25">
        <v>-884.48</v>
      </c>
      <c r="G80" s="25">
        <v>50.24</v>
      </c>
    </row>
    <row r="81" spans="2:7" x14ac:dyDescent="0.25">
      <c r="B81" s="19">
        <v>6923</v>
      </c>
      <c r="C81" s="22">
        <v>46</v>
      </c>
      <c r="D81" s="22">
        <v>269.89999999999998</v>
      </c>
      <c r="E81" s="25">
        <v>6752.37</v>
      </c>
      <c r="F81" s="25">
        <v>-884.6</v>
      </c>
      <c r="G81" s="25">
        <v>16.420000000000002</v>
      </c>
    </row>
    <row r="82" spans="2:7" x14ac:dyDescent="0.25">
      <c r="B82" s="19">
        <v>6971</v>
      </c>
      <c r="C82" s="22">
        <v>50.1</v>
      </c>
      <c r="D82" s="22">
        <v>269.7</v>
      </c>
      <c r="E82" s="25">
        <v>6784.45</v>
      </c>
      <c r="F82" s="25">
        <v>-884.72</v>
      </c>
      <c r="G82" s="25">
        <v>-19.27</v>
      </c>
    </row>
    <row r="83" spans="2:7" x14ac:dyDescent="0.25">
      <c r="B83" s="19">
        <v>7019</v>
      </c>
      <c r="C83" s="22">
        <v>54.5</v>
      </c>
      <c r="D83" s="22">
        <v>269.3</v>
      </c>
      <c r="E83" s="25">
        <v>6813.8</v>
      </c>
      <c r="F83" s="25">
        <v>-885.06</v>
      </c>
      <c r="G83" s="25">
        <v>-57.24</v>
      </c>
    </row>
    <row r="84" spans="2:7" x14ac:dyDescent="0.25">
      <c r="B84" s="19">
        <v>7066</v>
      </c>
      <c r="C84" s="22">
        <v>58</v>
      </c>
      <c r="D84" s="22">
        <v>269.89999999999998</v>
      </c>
      <c r="E84" s="25">
        <v>6839.91</v>
      </c>
      <c r="F84" s="25">
        <v>-885.33</v>
      </c>
      <c r="G84" s="25">
        <v>-96.31</v>
      </c>
    </row>
    <row r="85" spans="2:7" x14ac:dyDescent="0.25">
      <c r="B85" s="19">
        <v>7114</v>
      </c>
      <c r="C85" s="22">
        <v>61.6</v>
      </c>
      <c r="D85" s="22">
        <v>269.89999999999998</v>
      </c>
      <c r="E85" s="25">
        <v>6864.05</v>
      </c>
      <c r="F85" s="25">
        <v>-885.4</v>
      </c>
      <c r="G85" s="25">
        <v>-137.79</v>
      </c>
    </row>
    <row r="86" spans="2:7" x14ac:dyDescent="0.25">
      <c r="B86" s="19">
        <v>7161</v>
      </c>
      <c r="C86" s="22">
        <v>64.7</v>
      </c>
      <c r="D86" s="22">
        <v>270.7</v>
      </c>
      <c r="E86" s="25">
        <v>6885.28</v>
      </c>
      <c r="F86" s="25">
        <v>-885.18</v>
      </c>
      <c r="G86" s="25">
        <v>-179.72</v>
      </c>
    </row>
    <row r="87" spans="2:7" x14ac:dyDescent="0.25">
      <c r="B87" s="19">
        <v>7209</v>
      </c>
      <c r="C87" s="22">
        <v>67.3</v>
      </c>
      <c r="D87" s="22">
        <v>271.3</v>
      </c>
      <c r="E87" s="25">
        <v>6904.8</v>
      </c>
      <c r="F87" s="25">
        <v>-884.41</v>
      </c>
      <c r="G87" s="25">
        <v>-223.56</v>
      </c>
    </row>
    <row r="88" spans="2:7" x14ac:dyDescent="0.25">
      <c r="B88" s="19">
        <v>7257</v>
      </c>
      <c r="C88" s="22">
        <v>70.3</v>
      </c>
      <c r="D88" s="22">
        <v>270.60000000000002</v>
      </c>
      <c r="E88" s="25">
        <v>6922.15</v>
      </c>
      <c r="F88" s="25">
        <v>-883.67</v>
      </c>
      <c r="G88" s="25">
        <v>-268.3</v>
      </c>
    </row>
    <row r="89" spans="2:7" x14ac:dyDescent="0.25">
      <c r="B89" s="19">
        <v>7305</v>
      </c>
      <c r="C89" s="22">
        <v>76</v>
      </c>
      <c r="D89" s="22">
        <v>270.89999999999998</v>
      </c>
      <c r="E89" s="25">
        <v>6936.06</v>
      </c>
      <c r="F89" s="25">
        <v>-883.07</v>
      </c>
      <c r="G89" s="25">
        <v>-314.20999999999998</v>
      </c>
    </row>
    <row r="90" spans="2:7" x14ac:dyDescent="0.25">
      <c r="B90" s="19">
        <v>7352</v>
      </c>
      <c r="C90" s="22">
        <v>83.2</v>
      </c>
      <c r="D90" s="22">
        <v>271.3</v>
      </c>
      <c r="E90" s="25">
        <v>6944.54</v>
      </c>
      <c r="F90" s="25">
        <v>-882.18</v>
      </c>
      <c r="G90" s="25">
        <v>-360.4</v>
      </c>
    </row>
    <row r="91" spans="2:7" x14ac:dyDescent="0.25">
      <c r="B91" s="19">
        <v>7410</v>
      </c>
      <c r="C91" s="22">
        <v>86.4</v>
      </c>
      <c r="D91" s="22">
        <v>272.3</v>
      </c>
      <c r="E91" s="25">
        <v>6949.8</v>
      </c>
      <c r="F91" s="25">
        <v>-880.36</v>
      </c>
      <c r="G91" s="25">
        <v>-418.13</v>
      </c>
    </row>
    <row r="92" spans="2:7" x14ac:dyDescent="0.25">
      <c r="B92" s="19">
        <v>7479</v>
      </c>
      <c r="C92" s="22">
        <v>87.23</v>
      </c>
      <c r="D92" s="22">
        <v>271.89</v>
      </c>
      <c r="E92" s="25">
        <v>6953.63</v>
      </c>
      <c r="F92" s="25">
        <v>-877.84</v>
      </c>
      <c r="G92" s="25">
        <v>-486.97</v>
      </c>
    </row>
    <row r="93" spans="2:7" x14ac:dyDescent="0.25">
      <c r="B93" s="19">
        <v>7541</v>
      </c>
      <c r="C93" s="22">
        <v>88.81</v>
      </c>
      <c r="D93" s="22">
        <v>271.26</v>
      </c>
      <c r="E93" s="25">
        <v>6955.77</v>
      </c>
      <c r="F93" s="25">
        <v>-876.14</v>
      </c>
      <c r="G93" s="25">
        <v>-548.91</v>
      </c>
    </row>
    <row r="94" spans="2:7" x14ac:dyDescent="0.25">
      <c r="B94" s="19">
        <v>7635</v>
      </c>
      <c r="C94" s="22">
        <v>90.57</v>
      </c>
      <c r="D94" s="22">
        <v>269.89</v>
      </c>
      <c r="E94" s="25">
        <v>6956.28</v>
      </c>
      <c r="F94" s="25">
        <v>-875.2</v>
      </c>
      <c r="G94" s="25">
        <v>-642.9</v>
      </c>
    </row>
    <row r="95" spans="2:7" x14ac:dyDescent="0.25">
      <c r="B95" s="19">
        <v>7726</v>
      </c>
      <c r="C95" s="22">
        <v>90.31</v>
      </c>
      <c r="D95" s="22">
        <v>268.75</v>
      </c>
      <c r="E95" s="25">
        <v>6955.58</v>
      </c>
      <c r="F95" s="25">
        <v>-876.28</v>
      </c>
      <c r="G95" s="25">
        <v>-733.89</v>
      </c>
    </row>
    <row r="96" spans="2:7" x14ac:dyDescent="0.25">
      <c r="B96" s="19">
        <v>7818</v>
      </c>
      <c r="C96" s="22">
        <v>89.6</v>
      </c>
      <c r="D96" s="22">
        <v>268.43</v>
      </c>
      <c r="E96" s="25">
        <v>6955.65</v>
      </c>
      <c r="F96" s="25">
        <v>-878.54</v>
      </c>
      <c r="G96" s="25">
        <v>-825.86</v>
      </c>
    </row>
    <row r="97" spans="2:7" x14ac:dyDescent="0.25">
      <c r="B97" s="19">
        <v>7910</v>
      </c>
      <c r="C97" s="22">
        <v>88.81</v>
      </c>
      <c r="D97" s="22">
        <v>269.88</v>
      </c>
      <c r="E97" s="25">
        <v>6956.93</v>
      </c>
      <c r="F97" s="25">
        <v>-879.9</v>
      </c>
      <c r="G97" s="25">
        <v>-917.84</v>
      </c>
    </row>
    <row r="98" spans="2:7" x14ac:dyDescent="0.25">
      <c r="B98" s="19">
        <v>8002</v>
      </c>
      <c r="C98" s="22">
        <v>89.25</v>
      </c>
      <c r="D98" s="22">
        <v>269.86</v>
      </c>
      <c r="E98" s="25">
        <v>6958.49</v>
      </c>
      <c r="F98" s="25">
        <v>-880.11</v>
      </c>
      <c r="G98" s="25">
        <v>-1009.82</v>
      </c>
    </row>
    <row r="99" spans="2:7" x14ac:dyDescent="0.25">
      <c r="B99" s="19">
        <v>8093</v>
      </c>
      <c r="C99" s="22">
        <v>89.43</v>
      </c>
      <c r="D99" s="22">
        <v>269.51</v>
      </c>
      <c r="E99" s="25">
        <v>6959.54</v>
      </c>
      <c r="F99" s="25">
        <v>-880.61</v>
      </c>
      <c r="G99" s="25">
        <v>-1100.82</v>
      </c>
    </row>
    <row r="100" spans="2:7" x14ac:dyDescent="0.25">
      <c r="B100" s="19">
        <v>8185</v>
      </c>
      <c r="C100" s="22">
        <v>90.04</v>
      </c>
      <c r="D100" s="22">
        <v>269.32</v>
      </c>
      <c r="E100" s="25">
        <v>6959.96</v>
      </c>
      <c r="F100" s="25">
        <v>-881.55</v>
      </c>
      <c r="G100" s="25">
        <v>-1192.81</v>
      </c>
    </row>
    <row r="101" spans="2:7" x14ac:dyDescent="0.25">
      <c r="B101" s="19">
        <v>8277</v>
      </c>
      <c r="C101" s="22">
        <v>89.6</v>
      </c>
      <c r="D101" s="22">
        <v>268.83</v>
      </c>
      <c r="E101" s="25">
        <v>6960.25</v>
      </c>
      <c r="F101" s="25">
        <v>-883.03</v>
      </c>
      <c r="G101" s="25">
        <v>-1284.8</v>
      </c>
    </row>
    <row r="102" spans="2:7" x14ac:dyDescent="0.25">
      <c r="B102" s="19">
        <v>8368</v>
      </c>
      <c r="C102" s="22">
        <v>89.34</v>
      </c>
      <c r="D102" s="22">
        <v>269.14</v>
      </c>
      <c r="E102" s="25">
        <v>6961.09</v>
      </c>
      <c r="F102" s="25">
        <v>-884.64</v>
      </c>
      <c r="G102" s="25">
        <v>-1375.78</v>
      </c>
    </row>
    <row r="103" spans="2:7" x14ac:dyDescent="0.25">
      <c r="B103" s="19">
        <v>8459</v>
      </c>
      <c r="C103" s="22">
        <v>90.04</v>
      </c>
      <c r="D103" s="22">
        <v>270.85000000000002</v>
      </c>
      <c r="E103" s="25">
        <v>6961.58</v>
      </c>
      <c r="F103" s="25">
        <v>-884.65</v>
      </c>
      <c r="G103" s="25">
        <v>-1466.77</v>
      </c>
    </row>
    <row r="104" spans="2:7" x14ac:dyDescent="0.25">
      <c r="B104" s="19">
        <v>8550</v>
      </c>
      <c r="C104" s="22">
        <v>89.25</v>
      </c>
      <c r="D104" s="22">
        <v>270.5</v>
      </c>
      <c r="E104" s="25">
        <v>6962.15</v>
      </c>
      <c r="F104" s="25">
        <v>-883.58</v>
      </c>
      <c r="G104" s="25">
        <v>-1557.76</v>
      </c>
    </row>
    <row r="105" spans="2:7" x14ac:dyDescent="0.25">
      <c r="B105" s="19">
        <v>8641</v>
      </c>
      <c r="C105" s="22">
        <v>89.16</v>
      </c>
      <c r="D105" s="22">
        <v>269.27</v>
      </c>
      <c r="E105" s="25">
        <v>6963.41</v>
      </c>
      <c r="F105" s="25">
        <v>-883.76</v>
      </c>
      <c r="G105" s="25">
        <v>-1648.75</v>
      </c>
    </row>
    <row r="106" spans="2:7" x14ac:dyDescent="0.25">
      <c r="B106" s="19">
        <v>8734</v>
      </c>
      <c r="C106" s="22">
        <v>88.99</v>
      </c>
      <c r="D106" s="22">
        <v>270.7</v>
      </c>
      <c r="E106" s="25">
        <v>6964.91</v>
      </c>
      <c r="F106" s="25">
        <v>-883.79</v>
      </c>
      <c r="G106" s="25">
        <v>-1741.74</v>
      </c>
    </row>
    <row r="107" spans="2:7" x14ac:dyDescent="0.25">
      <c r="B107" s="19">
        <v>8826</v>
      </c>
      <c r="C107" s="22">
        <v>90.66</v>
      </c>
      <c r="D107" s="22">
        <v>271.33</v>
      </c>
      <c r="E107" s="25">
        <v>6965.19</v>
      </c>
      <c r="F107" s="25">
        <v>-882.16</v>
      </c>
      <c r="G107" s="25">
        <v>-1833.72</v>
      </c>
    </row>
    <row r="108" spans="2:7" x14ac:dyDescent="0.25">
      <c r="B108" s="19">
        <v>8917</v>
      </c>
      <c r="C108" s="22">
        <v>90.75</v>
      </c>
      <c r="D108" s="22">
        <v>271.05</v>
      </c>
      <c r="E108" s="25">
        <v>6964.07</v>
      </c>
      <c r="F108" s="25">
        <v>-880.27</v>
      </c>
      <c r="G108" s="25">
        <v>-1924.69</v>
      </c>
    </row>
    <row r="109" spans="2:7" x14ac:dyDescent="0.25">
      <c r="B109" s="19">
        <v>9009</v>
      </c>
      <c r="C109" s="22">
        <v>90.04</v>
      </c>
      <c r="D109" s="22">
        <v>269.70999999999998</v>
      </c>
      <c r="E109" s="25">
        <v>6963.44</v>
      </c>
      <c r="F109" s="25">
        <v>-879.66</v>
      </c>
      <c r="G109" s="25">
        <v>-2016.69</v>
      </c>
    </row>
    <row r="110" spans="2:7" x14ac:dyDescent="0.25">
      <c r="B110" s="19">
        <v>9100</v>
      </c>
      <c r="C110" s="22">
        <v>90.4</v>
      </c>
      <c r="D110" s="22">
        <v>269.02999999999997</v>
      </c>
      <c r="E110" s="25">
        <v>6963.09</v>
      </c>
      <c r="F110" s="25">
        <v>-880.66</v>
      </c>
      <c r="G110" s="25">
        <v>-2107.6799999999998</v>
      </c>
    </row>
    <row r="111" spans="2:7" x14ac:dyDescent="0.25">
      <c r="B111" s="19">
        <v>9191</v>
      </c>
      <c r="C111" s="22">
        <v>89.43</v>
      </c>
      <c r="D111" s="22">
        <v>268.49</v>
      </c>
      <c r="E111" s="25">
        <v>6963.23</v>
      </c>
      <c r="F111" s="25">
        <v>-882.63</v>
      </c>
      <c r="G111" s="25">
        <v>-2198.66</v>
      </c>
    </row>
    <row r="112" spans="2:7" x14ac:dyDescent="0.25">
      <c r="B112" s="19">
        <v>9283</v>
      </c>
      <c r="C112" s="22">
        <v>89.08</v>
      </c>
      <c r="D112" s="22">
        <v>268.76</v>
      </c>
      <c r="E112" s="25">
        <v>6964.42</v>
      </c>
      <c r="F112" s="25">
        <v>-884.84</v>
      </c>
      <c r="G112" s="25">
        <v>-2290.62</v>
      </c>
    </row>
    <row r="113" spans="2:7" x14ac:dyDescent="0.25">
      <c r="B113" s="19">
        <v>9374</v>
      </c>
      <c r="C113" s="22">
        <v>90.31</v>
      </c>
      <c r="D113" s="22">
        <v>268.63</v>
      </c>
      <c r="E113" s="25">
        <v>6964.91</v>
      </c>
      <c r="F113" s="25">
        <v>-886.91</v>
      </c>
      <c r="G113" s="25">
        <v>-2381.6</v>
      </c>
    </row>
    <row r="114" spans="2:7" x14ac:dyDescent="0.25">
      <c r="B114" s="19">
        <v>9466</v>
      </c>
      <c r="C114" s="22">
        <v>90.92</v>
      </c>
      <c r="D114" s="22">
        <v>269.23</v>
      </c>
      <c r="E114" s="25">
        <v>6963.92</v>
      </c>
      <c r="F114" s="25">
        <v>-888.63</v>
      </c>
      <c r="G114" s="25">
        <v>-2473.5700000000002</v>
      </c>
    </row>
    <row r="115" spans="2:7" x14ac:dyDescent="0.25">
      <c r="B115" s="19">
        <v>9558</v>
      </c>
      <c r="C115" s="22">
        <v>91.01</v>
      </c>
      <c r="D115" s="22">
        <v>270.89</v>
      </c>
      <c r="E115" s="25">
        <v>6962.37</v>
      </c>
      <c r="F115" s="25">
        <v>-888.53</v>
      </c>
      <c r="G115" s="25">
        <v>-2565.56</v>
      </c>
    </row>
    <row r="116" spans="2:7" x14ac:dyDescent="0.25">
      <c r="B116" s="19">
        <v>9650</v>
      </c>
      <c r="C116" s="22">
        <v>92.07</v>
      </c>
      <c r="D116" s="22">
        <v>271.75</v>
      </c>
      <c r="E116" s="25">
        <v>6959.9</v>
      </c>
      <c r="F116" s="25">
        <v>-886.41</v>
      </c>
      <c r="G116" s="25">
        <v>-2657.5</v>
      </c>
    </row>
    <row r="117" spans="2:7" x14ac:dyDescent="0.25">
      <c r="B117" s="19">
        <v>9742</v>
      </c>
      <c r="C117" s="22">
        <v>91.45</v>
      </c>
      <c r="D117" s="22">
        <v>270.33</v>
      </c>
      <c r="E117" s="25">
        <v>6957.07</v>
      </c>
      <c r="F117" s="25">
        <v>-884.74</v>
      </c>
      <c r="G117" s="25">
        <v>-2749.44</v>
      </c>
    </row>
    <row r="118" spans="2:7" x14ac:dyDescent="0.25">
      <c r="B118" s="19">
        <v>9834</v>
      </c>
      <c r="C118" s="22">
        <v>91.63</v>
      </c>
      <c r="D118" s="22">
        <v>269.75</v>
      </c>
      <c r="E118" s="25">
        <v>6954.6</v>
      </c>
      <c r="F118" s="25">
        <v>-884.68</v>
      </c>
      <c r="G118" s="25">
        <v>-2841.4</v>
      </c>
    </row>
    <row r="119" spans="2:7" x14ac:dyDescent="0.25">
      <c r="B119" s="19">
        <v>9926</v>
      </c>
      <c r="C119" s="22">
        <v>92.07</v>
      </c>
      <c r="D119" s="22">
        <v>269.98</v>
      </c>
      <c r="E119" s="25">
        <v>6951.63</v>
      </c>
      <c r="F119" s="25">
        <v>-884.89</v>
      </c>
      <c r="G119" s="25">
        <v>-2933.35</v>
      </c>
    </row>
    <row r="120" spans="2:7" x14ac:dyDescent="0.25">
      <c r="B120" s="19">
        <v>10018</v>
      </c>
      <c r="C120" s="22">
        <v>91.8</v>
      </c>
      <c r="D120" s="22">
        <v>271.33</v>
      </c>
      <c r="E120" s="25">
        <v>6948.52</v>
      </c>
      <c r="F120" s="25">
        <v>-883.84</v>
      </c>
      <c r="G120" s="25">
        <v>-3025.29</v>
      </c>
    </row>
    <row r="121" spans="2:7" x14ac:dyDescent="0.25">
      <c r="B121" s="19">
        <v>10109</v>
      </c>
      <c r="C121" s="22">
        <v>90.13</v>
      </c>
      <c r="D121" s="22">
        <v>270.25</v>
      </c>
      <c r="E121" s="25">
        <v>6946.99</v>
      </c>
      <c r="F121" s="25">
        <v>-882.59</v>
      </c>
      <c r="G121" s="25">
        <v>-3116.27</v>
      </c>
    </row>
    <row r="122" spans="2:7" x14ac:dyDescent="0.25">
      <c r="B122" s="19">
        <v>10202</v>
      </c>
      <c r="C122" s="22">
        <v>90.22</v>
      </c>
      <c r="D122" s="22">
        <v>270.04000000000002</v>
      </c>
      <c r="E122" s="25">
        <v>6946.7</v>
      </c>
      <c r="F122" s="25">
        <v>-882.35</v>
      </c>
      <c r="G122" s="25">
        <v>-3209.27</v>
      </c>
    </row>
    <row r="123" spans="2:7" x14ac:dyDescent="0.25">
      <c r="B123" s="19">
        <v>10294</v>
      </c>
      <c r="C123" s="22">
        <v>88.9</v>
      </c>
      <c r="D123" s="22">
        <v>271.33999999999997</v>
      </c>
      <c r="E123" s="25">
        <v>6947.41</v>
      </c>
      <c r="F123" s="25">
        <v>-881.25</v>
      </c>
      <c r="G123" s="25">
        <v>-3301.25</v>
      </c>
    </row>
    <row r="124" spans="2:7" x14ac:dyDescent="0.25">
      <c r="B124" s="19">
        <v>10385</v>
      </c>
      <c r="C124" s="22">
        <v>89.96</v>
      </c>
      <c r="D124" s="22">
        <v>270.48</v>
      </c>
      <c r="E124" s="25">
        <v>6948.32</v>
      </c>
      <c r="F124" s="25">
        <v>-879.8</v>
      </c>
      <c r="G124" s="25">
        <v>-3392.23</v>
      </c>
    </row>
    <row r="125" spans="2:7" x14ac:dyDescent="0.25">
      <c r="B125" s="19">
        <v>10479</v>
      </c>
      <c r="C125" s="22">
        <v>90.22</v>
      </c>
      <c r="D125" s="22">
        <v>272.08</v>
      </c>
      <c r="E125" s="25">
        <v>6948.17</v>
      </c>
      <c r="F125" s="25">
        <v>-877.7</v>
      </c>
      <c r="G125" s="25">
        <v>-3486.21</v>
      </c>
    </row>
    <row r="126" spans="2:7" x14ac:dyDescent="0.25">
      <c r="B126" s="19">
        <v>10574</v>
      </c>
      <c r="C126" s="22">
        <v>88.99</v>
      </c>
      <c r="D126" s="22">
        <v>271.24</v>
      </c>
      <c r="E126" s="25">
        <v>6948.82</v>
      </c>
      <c r="F126" s="25">
        <v>-874.95</v>
      </c>
      <c r="G126" s="25">
        <v>-3581.16</v>
      </c>
    </row>
    <row r="127" spans="2:7" x14ac:dyDescent="0.25">
      <c r="B127" s="19">
        <v>10668</v>
      </c>
      <c r="C127" s="22">
        <v>90.57</v>
      </c>
      <c r="D127" s="22">
        <v>269.87</v>
      </c>
      <c r="E127" s="25">
        <v>6949.18</v>
      </c>
      <c r="F127" s="25">
        <v>-874.04</v>
      </c>
      <c r="G127" s="25">
        <v>-3675.15</v>
      </c>
    </row>
    <row r="128" spans="2:7" x14ac:dyDescent="0.25">
      <c r="B128" s="19">
        <v>10762</v>
      </c>
      <c r="C128" s="22">
        <v>90.48</v>
      </c>
      <c r="D128" s="22">
        <v>267.95</v>
      </c>
      <c r="E128" s="25">
        <v>6948.32</v>
      </c>
      <c r="F128" s="25">
        <v>-875.83</v>
      </c>
      <c r="G128" s="25">
        <v>-3769.13</v>
      </c>
    </row>
    <row r="129" spans="2:7" x14ac:dyDescent="0.25">
      <c r="B129" s="19">
        <v>10857</v>
      </c>
      <c r="C129" s="22">
        <v>91.19</v>
      </c>
      <c r="D129" s="22">
        <v>269.17</v>
      </c>
      <c r="E129" s="25">
        <v>6946.94</v>
      </c>
      <c r="F129" s="25">
        <v>-878.21</v>
      </c>
      <c r="G129" s="25">
        <v>-3864.09</v>
      </c>
    </row>
    <row r="130" spans="2:7" x14ac:dyDescent="0.25">
      <c r="B130" s="19">
        <v>10951</v>
      </c>
      <c r="C130" s="22">
        <v>90.57</v>
      </c>
      <c r="D130" s="22">
        <v>268.64999999999998</v>
      </c>
      <c r="E130" s="25">
        <v>6945.5</v>
      </c>
      <c r="F130" s="25">
        <v>-880</v>
      </c>
      <c r="G130" s="25">
        <v>-3958.06</v>
      </c>
    </row>
    <row r="131" spans="2:7" x14ac:dyDescent="0.25">
      <c r="B131" s="19">
        <v>11046</v>
      </c>
      <c r="C131" s="22">
        <v>90.31</v>
      </c>
      <c r="D131" s="22">
        <v>268.39</v>
      </c>
      <c r="E131" s="25">
        <v>6944.77</v>
      </c>
      <c r="F131" s="25">
        <v>-882.46</v>
      </c>
      <c r="G131" s="25">
        <v>-4053.02</v>
      </c>
    </row>
    <row r="132" spans="2:7" x14ac:dyDescent="0.25">
      <c r="B132" s="19">
        <v>11140</v>
      </c>
      <c r="C132" s="22">
        <v>89.87</v>
      </c>
      <c r="D132" s="22">
        <v>269.63</v>
      </c>
      <c r="E132" s="25">
        <v>6944.62</v>
      </c>
      <c r="F132" s="25">
        <v>-884.08</v>
      </c>
      <c r="G132" s="25">
        <v>-4147.01</v>
      </c>
    </row>
    <row r="133" spans="2:7" x14ac:dyDescent="0.25">
      <c r="B133" s="19">
        <v>11234</v>
      </c>
      <c r="C133" s="22">
        <v>90.4</v>
      </c>
      <c r="D133" s="22">
        <v>269.3</v>
      </c>
      <c r="E133" s="25">
        <v>6944.4</v>
      </c>
      <c r="F133" s="25">
        <v>-884.96</v>
      </c>
      <c r="G133" s="25">
        <v>-4241</v>
      </c>
    </row>
    <row r="134" spans="2:7" x14ac:dyDescent="0.25">
      <c r="B134" s="19">
        <v>11329</v>
      </c>
      <c r="C134" s="22">
        <v>91.71</v>
      </c>
      <c r="D134" s="22">
        <v>271.43</v>
      </c>
      <c r="E134" s="25">
        <v>6942.65</v>
      </c>
      <c r="F134" s="25">
        <v>-884.35</v>
      </c>
      <c r="G134" s="25">
        <v>-4335.97</v>
      </c>
    </row>
    <row r="135" spans="2:7" x14ac:dyDescent="0.25">
      <c r="B135" s="19">
        <v>11423</v>
      </c>
      <c r="C135" s="22">
        <v>90.57</v>
      </c>
      <c r="D135" s="22">
        <v>270.81</v>
      </c>
      <c r="E135" s="25">
        <v>6940.78</v>
      </c>
      <c r="F135" s="25">
        <v>-882.52</v>
      </c>
      <c r="G135" s="25">
        <v>-4429.9399999999996</v>
      </c>
    </row>
    <row r="136" spans="2:7" x14ac:dyDescent="0.25">
      <c r="B136" s="19">
        <v>11517</v>
      </c>
      <c r="C136" s="22">
        <v>90.66</v>
      </c>
      <c r="D136" s="22">
        <v>270.20999999999998</v>
      </c>
      <c r="E136" s="25">
        <v>6939.77</v>
      </c>
      <c r="F136" s="25">
        <v>-881.68</v>
      </c>
      <c r="G136" s="25">
        <v>-4523.93</v>
      </c>
    </row>
    <row r="137" spans="2:7" x14ac:dyDescent="0.25">
      <c r="B137" s="19">
        <v>11611</v>
      </c>
      <c r="C137" s="22">
        <v>90.31</v>
      </c>
      <c r="D137" s="22">
        <v>269.61</v>
      </c>
      <c r="E137" s="25">
        <v>6938.97</v>
      </c>
      <c r="F137" s="25">
        <v>-881.83</v>
      </c>
      <c r="G137" s="25">
        <v>-4617.92</v>
      </c>
    </row>
    <row r="138" spans="2:7" x14ac:dyDescent="0.25">
      <c r="B138" s="19">
        <v>11706</v>
      </c>
      <c r="C138" s="22">
        <v>90.48</v>
      </c>
      <c r="D138" s="22">
        <v>269.74</v>
      </c>
      <c r="E138" s="25">
        <v>6938.32</v>
      </c>
      <c r="F138" s="25">
        <v>-882.37</v>
      </c>
      <c r="G138" s="25">
        <v>-4712.92</v>
      </c>
    </row>
    <row r="139" spans="2:7" x14ac:dyDescent="0.25">
      <c r="B139" s="19">
        <v>11800</v>
      </c>
      <c r="C139" s="22">
        <v>90.66</v>
      </c>
      <c r="D139" s="22">
        <v>269.14999999999998</v>
      </c>
      <c r="E139" s="25">
        <v>6937.38</v>
      </c>
      <c r="F139" s="25">
        <v>-883.28</v>
      </c>
      <c r="G139" s="25">
        <v>-4806.91</v>
      </c>
    </row>
    <row r="140" spans="2:7" x14ac:dyDescent="0.25">
      <c r="B140" s="19">
        <v>11894</v>
      </c>
      <c r="C140" s="22">
        <v>89.96</v>
      </c>
      <c r="D140" s="22">
        <v>269.36</v>
      </c>
      <c r="E140" s="25">
        <v>6936.87</v>
      </c>
      <c r="F140" s="25">
        <v>-884.5</v>
      </c>
      <c r="G140" s="25">
        <v>-4900.8999999999996</v>
      </c>
    </row>
    <row r="141" spans="2:7" x14ac:dyDescent="0.25">
      <c r="B141" s="19">
        <v>11988</v>
      </c>
      <c r="C141" s="22">
        <v>89.34</v>
      </c>
      <c r="D141" s="22">
        <v>268.72000000000003</v>
      </c>
      <c r="E141" s="25">
        <v>6937.45</v>
      </c>
      <c r="F141" s="25">
        <v>-886.07</v>
      </c>
      <c r="G141" s="25">
        <v>-4994.88</v>
      </c>
    </row>
    <row r="142" spans="2:7" x14ac:dyDescent="0.25">
      <c r="B142" s="19">
        <v>12082</v>
      </c>
      <c r="C142" s="22">
        <v>89.69</v>
      </c>
      <c r="D142" s="22">
        <v>268.39</v>
      </c>
      <c r="E142" s="25">
        <v>6938.24</v>
      </c>
      <c r="F142" s="25">
        <v>-888.44</v>
      </c>
      <c r="G142" s="25">
        <v>-5088.8500000000004</v>
      </c>
    </row>
    <row r="143" spans="2:7" x14ac:dyDescent="0.25">
      <c r="B143" s="19">
        <v>12176</v>
      </c>
      <c r="C143" s="22">
        <v>89.87</v>
      </c>
      <c r="D143" s="22">
        <v>269.86</v>
      </c>
      <c r="E143" s="25">
        <v>6938.6</v>
      </c>
      <c r="F143" s="25">
        <v>-889.88</v>
      </c>
      <c r="G143" s="25">
        <v>-5182.84</v>
      </c>
    </row>
    <row r="144" spans="2:7" x14ac:dyDescent="0.25">
      <c r="B144" s="19">
        <v>12271</v>
      </c>
      <c r="C144" s="22">
        <v>90.75</v>
      </c>
      <c r="D144" s="22">
        <v>270.10000000000002</v>
      </c>
      <c r="E144" s="25">
        <v>6938.09</v>
      </c>
      <c r="F144" s="25">
        <v>-889.91</v>
      </c>
      <c r="G144" s="25">
        <v>-5277.83</v>
      </c>
    </row>
    <row r="145" spans="2:7" x14ac:dyDescent="0.25">
      <c r="B145" s="19">
        <v>12365</v>
      </c>
      <c r="C145" s="22">
        <v>91.1</v>
      </c>
      <c r="D145" s="22">
        <v>269.5</v>
      </c>
      <c r="E145" s="25">
        <v>6936.57</v>
      </c>
      <c r="F145" s="25">
        <v>-890.24</v>
      </c>
      <c r="G145" s="25">
        <v>-5371.82</v>
      </c>
    </row>
    <row r="146" spans="2:7" x14ac:dyDescent="0.25">
      <c r="B146" s="19">
        <v>12460</v>
      </c>
      <c r="C146" s="22">
        <v>90.57</v>
      </c>
      <c r="D146" s="22">
        <v>269.04000000000002</v>
      </c>
      <c r="E146" s="25">
        <v>6935.19</v>
      </c>
      <c r="F146" s="25">
        <v>-891.45</v>
      </c>
      <c r="G146" s="25">
        <v>-5466.8</v>
      </c>
    </row>
    <row r="147" spans="2:7" x14ac:dyDescent="0.25">
      <c r="B147" s="19">
        <v>12554</v>
      </c>
      <c r="C147" s="22">
        <v>89.52</v>
      </c>
      <c r="D147" s="22">
        <v>268.95</v>
      </c>
      <c r="E147" s="25">
        <v>6935.11</v>
      </c>
      <c r="F147" s="25">
        <v>-893.1</v>
      </c>
      <c r="G147" s="25">
        <v>-5560.79</v>
      </c>
    </row>
    <row r="148" spans="2:7" x14ac:dyDescent="0.25">
      <c r="B148" s="19">
        <v>12649</v>
      </c>
      <c r="C148" s="22">
        <v>89.69</v>
      </c>
      <c r="D148" s="22">
        <v>268.17</v>
      </c>
      <c r="E148" s="25">
        <v>6935.77</v>
      </c>
      <c r="F148" s="25">
        <v>-895.49</v>
      </c>
      <c r="G148" s="25">
        <v>-5655.75</v>
      </c>
    </row>
    <row r="149" spans="2:7" x14ac:dyDescent="0.25">
      <c r="B149" s="19">
        <v>12743</v>
      </c>
      <c r="C149" s="22">
        <v>89.16</v>
      </c>
      <c r="D149" s="22">
        <v>267.3</v>
      </c>
      <c r="E149" s="25">
        <v>6936.71</v>
      </c>
      <c r="F149" s="25">
        <v>-899.2</v>
      </c>
      <c r="G149" s="25">
        <v>-5749.67</v>
      </c>
    </row>
    <row r="150" spans="2:7" x14ac:dyDescent="0.25">
      <c r="B150" s="19">
        <v>12837</v>
      </c>
      <c r="C150" s="22">
        <v>88.02</v>
      </c>
      <c r="D150" s="22">
        <v>267.49</v>
      </c>
      <c r="E150" s="25">
        <v>6939.03</v>
      </c>
      <c r="F150" s="25">
        <v>-903.47</v>
      </c>
      <c r="G150" s="25">
        <v>-5843.55</v>
      </c>
    </row>
    <row r="151" spans="2:7" x14ac:dyDescent="0.25">
      <c r="B151" s="19">
        <v>12931</v>
      </c>
      <c r="C151" s="22">
        <v>88.29</v>
      </c>
      <c r="D151" s="22">
        <v>268.72000000000003</v>
      </c>
      <c r="E151" s="25">
        <v>6942.05</v>
      </c>
      <c r="F151" s="25">
        <v>-906.58</v>
      </c>
      <c r="G151" s="25">
        <v>-5937.44</v>
      </c>
    </row>
    <row r="152" spans="2:7" x14ac:dyDescent="0.25">
      <c r="B152" s="19">
        <v>13026</v>
      </c>
      <c r="C152" s="22">
        <v>89.6</v>
      </c>
      <c r="D152" s="22">
        <v>270.89</v>
      </c>
      <c r="E152" s="25">
        <v>6943.8</v>
      </c>
      <c r="F152" s="25">
        <v>-906.9</v>
      </c>
      <c r="G152" s="25">
        <v>-6032.42</v>
      </c>
    </row>
    <row r="153" spans="2:7" x14ac:dyDescent="0.25">
      <c r="B153" s="19">
        <v>13121</v>
      </c>
      <c r="C153" s="22">
        <v>89.69</v>
      </c>
      <c r="D153" s="22">
        <v>271.13</v>
      </c>
      <c r="E153" s="25">
        <v>6944.39</v>
      </c>
      <c r="F153" s="25">
        <v>-905.23</v>
      </c>
      <c r="G153" s="25">
        <v>-6127.4</v>
      </c>
    </row>
    <row r="154" spans="2:7" x14ac:dyDescent="0.25">
      <c r="B154" s="19">
        <v>13215</v>
      </c>
      <c r="C154" s="22">
        <v>91.01</v>
      </c>
      <c r="D154" s="22">
        <v>270.64999999999998</v>
      </c>
      <c r="E154" s="25">
        <v>6943.82</v>
      </c>
      <c r="F154" s="25">
        <v>-903.77</v>
      </c>
      <c r="G154" s="25">
        <v>-6221.39</v>
      </c>
    </row>
    <row r="155" spans="2:7" x14ac:dyDescent="0.25">
      <c r="B155" s="19">
        <v>13310</v>
      </c>
      <c r="C155" s="22">
        <v>91.8</v>
      </c>
      <c r="D155" s="22">
        <v>271</v>
      </c>
      <c r="E155" s="25">
        <v>6941.49</v>
      </c>
      <c r="F155" s="25">
        <v>-902.4</v>
      </c>
      <c r="G155" s="25">
        <v>-6316.35</v>
      </c>
    </row>
    <row r="156" spans="2:7" x14ac:dyDescent="0.25">
      <c r="B156" s="19">
        <v>13404</v>
      </c>
      <c r="C156" s="22">
        <v>90.66</v>
      </c>
      <c r="D156" s="22">
        <v>271.19</v>
      </c>
      <c r="E156" s="25">
        <v>6939.47</v>
      </c>
      <c r="F156" s="25">
        <v>-900.6</v>
      </c>
      <c r="G156" s="25">
        <v>-6410.31</v>
      </c>
    </row>
    <row r="157" spans="2:7" x14ac:dyDescent="0.25">
      <c r="B157" s="19">
        <v>13499</v>
      </c>
      <c r="C157" s="22">
        <v>90.66</v>
      </c>
      <c r="D157" s="22">
        <v>270.77999999999997</v>
      </c>
      <c r="E157" s="25">
        <v>6938.38</v>
      </c>
      <c r="F157" s="25">
        <v>-898.97</v>
      </c>
      <c r="G157" s="25">
        <v>-6505.29</v>
      </c>
    </row>
    <row r="158" spans="2:7" x14ac:dyDescent="0.25">
      <c r="B158" s="19">
        <v>13593</v>
      </c>
      <c r="C158" s="22">
        <v>91.1</v>
      </c>
      <c r="D158" s="22">
        <v>270.67</v>
      </c>
      <c r="E158" s="25">
        <v>6936.93</v>
      </c>
      <c r="F158" s="25">
        <v>-897.78</v>
      </c>
      <c r="G158" s="25">
        <v>-6599.27</v>
      </c>
    </row>
    <row r="159" spans="2:7" x14ac:dyDescent="0.25">
      <c r="B159" s="19">
        <v>13687</v>
      </c>
      <c r="C159" s="22">
        <v>90.75</v>
      </c>
      <c r="D159" s="22">
        <v>269.67</v>
      </c>
      <c r="E159" s="25">
        <v>6935.41</v>
      </c>
      <c r="F159" s="25">
        <v>-897.5</v>
      </c>
      <c r="G159" s="25">
        <v>-6693.25</v>
      </c>
    </row>
    <row r="160" spans="2:7" x14ac:dyDescent="0.25">
      <c r="B160" s="19">
        <v>13781</v>
      </c>
      <c r="C160" s="22">
        <v>90.92</v>
      </c>
      <c r="D160" s="22">
        <v>269.25</v>
      </c>
      <c r="E160" s="25">
        <v>6934.04</v>
      </c>
      <c r="F160" s="25">
        <v>-898.39</v>
      </c>
      <c r="G160" s="25">
        <v>-6787.24</v>
      </c>
    </row>
    <row r="161" spans="2:7" x14ac:dyDescent="0.25">
      <c r="B161" s="19">
        <v>13880</v>
      </c>
      <c r="C161" s="22">
        <v>90.92</v>
      </c>
      <c r="D161" s="22">
        <v>269.25</v>
      </c>
      <c r="E161" s="25">
        <v>6932.45</v>
      </c>
      <c r="F161" s="25">
        <v>-899.68</v>
      </c>
      <c r="G161" s="25">
        <v>-6886.22</v>
      </c>
    </row>
    <row r="162" spans="2:7" x14ac:dyDescent="0.25">
      <c r="B162" s="19"/>
      <c r="C162" s="22"/>
      <c r="D162" s="22"/>
      <c r="E162" s="25"/>
      <c r="F162" s="25"/>
      <c r="G162" s="25"/>
    </row>
    <row r="163" spans="2:7" x14ac:dyDescent="0.25">
      <c r="B163" s="19"/>
      <c r="C163" s="22"/>
      <c r="D163" s="22"/>
      <c r="E163" s="25"/>
      <c r="F163" s="25"/>
      <c r="G163" s="25"/>
    </row>
    <row r="164" spans="2:7" x14ac:dyDescent="0.25">
      <c r="B164" s="19"/>
      <c r="C164" s="22"/>
      <c r="D164" s="22"/>
      <c r="E164" s="25"/>
      <c r="F164" s="25"/>
      <c r="G164" s="25"/>
    </row>
    <row r="165" spans="2:7" x14ac:dyDescent="0.25">
      <c r="B165" s="19"/>
      <c r="C165" s="22"/>
      <c r="D165" s="22"/>
      <c r="E165" s="25"/>
      <c r="F165" s="25"/>
      <c r="G165" s="25"/>
    </row>
    <row r="166" spans="2:7" x14ac:dyDescent="0.25">
      <c r="B166" s="19"/>
      <c r="C166" s="22"/>
      <c r="D166" s="22"/>
      <c r="E166" s="25"/>
      <c r="F166" s="25"/>
      <c r="G166" s="25"/>
    </row>
    <row r="167" spans="2:7" x14ac:dyDescent="0.25">
      <c r="B167" s="19"/>
      <c r="C167" s="22"/>
      <c r="D167" s="22"/>
      <c r="E167" s="25"/>
      <c r="F167" s="25"/>
      <c r="G167" s="25"/>
    </row>
    <row r="168" spans="2:7" x14ac:dyDescent="0.25">
      <c r="B168" s="19"/>
      <c r="C168" s="22"/>
      <c r="D168" s="22"/>
      <c r="E168" s="25"/>
      <c r="F168" s="25"/>
      <c r="G168" s="25"/>
    </row>
    <row r="169" spans="2:7" x14ac:dyDescent="0.25">
      <c r="B169" s="19"/>
      <c r="C169" s="22"/>
      <c r="D169" s="22"/>
      <c r="E169" s="25"/>
      <c r="F169" s="25"/>
      <c r="G169" s="25"/>
    </row>
    <row r="170" spans="2:7" x14ac:dyDescent="0.25">
      <c r="B170" s="19"/>
      <c r="C170" s="22"/>
      <c r="D170" s="22"/>
      <c r="E170" s="25"/>
      <c r="F170" s="25"/>
      <c r="G170" s="25"/>
    </row>
    <row r="171" spans="2:7" x14ac:dyDescent="0.25">
      <c r="B171" s="19"/>
      <c r="C171" s="22"/>
      <c r="D171" s="22"/>
      <c r="E171" s="25"/>
      <c r="F171" s="25"/>
      <c r="G171" s="25"/>
    </row>
    <row r="172" spans="2:7" x14ac:dyDescent="0.25">
      <c r="B172" s="19"/>
      <c r="C172" s="22"/>
      <c r="D172" s="22"/>
      <c r="E172" s="25"/>
      <c r="F172" s="25"/>
      <c r="G172" s="25"/>
    </row>
    <row r="173" spans="2:7" x14ac:dyDescent="0.25">
      <c r="B173" s="19"/>
      <c r="C173" s="22"/>
      <c r="D173" s="22"/>
      <c r="E173" s="25"/>
      <c r="F173" s="25"/>
      <c r="G173" s="25"/>
    </row>
    <row r="174" spans="2:7" x14ac:dyDescent="0.25">
      <c r="B174" s="19"/>
      <c r="C174" s="22"/>
      <c r="D174" s="22"/>
      <c r="E174" s="25"/>
      <c r="F174" s="25"/>
      <c r="G174" s="25"/>
    </row>
    <row r="175" spans="2:7" x14ac:dyDescent="0.25">
      <c r="B175" s="19"/>
      <c r="C175" s="22"/>
      <c r="D175" s="22"/>
      <c r="E175" s="25"/>
      <c r="F175" s="25"/>
      <c r="G175" s="25"/>
    </row>
    <row r="176" spans="2:7" x14ac:dyDescent="0.25">
      <c r="B176" s="19"/>
      <c r="C176" s="22"/>
      <c r="D176" s="22"/>
      <c r="E176" s="25"/>
      <c r="F176" s="25"/>
      <c r="G176" s="25"/>
    </row>
    <row r="177" spans="2:7" x14ac:dyDescent="0.25">
      <c r="B177" s="19"/>
      <c r="C177" s="22"/>
      <c r="D177" s="22"/>
      <c r="E177" s="25"/>
      <c r="F177" s="25"/>
      <c r="G177" s="25"/>
    </row>
    <row r="178" spans="2:7" x14ac:dyDescent="0.25">
      <c r="B178" s="19"/>
      <c r="C178" s="22"/>
      <c r="D178" s="22"/>
      <c r="E178" s="25"/>
      <c r="F178" s="25"/>
      <c r="G178" s="25"/>
    </row>
    <row r="179" spans="2:7" x14ac:dyDescent="0.25">
      <c r="B179" s="19"/>
      <c r="C179" s="22"/>
      <c r="D179" s="22"/>
      <c r="E179" s="25"/>
      <c r="F179" s="25"/>
      <c r="G179" s="25"/>
    </row>
    <row r="180" spans="2:7" x14ac:dyDescent="0.25">
      <c r="B180" s="19"/>
      <c r="C180" s="22"/>
      <c r="D180" s="22"/>
      <c r="E180" s="25"/>
      <c r="F180" s="25"/>
      <c r="G180" s="25"/>
    </row>
    <row r="181" spans="2:7" x14ac:dyDescent="0.25">
      <c r="B181" s="19"/>
      <c r="C181" s="22"/>
      <c r="D181" s="22"/>
      <c r="E181" s="25"/>
      <c r="F181" s="25"/>
      <c r="G181" s="25"/>
    </row>
    <row r="182" spans="2:7" x14ac:dyDescent="0.25">
      <c r="B182" s="19"/>
      <c r="C182" s="22"/>
      <c r="D182" s="22"/>
      <c r="E182" s="25"/>
      <c r="F182" s="25"/>
      <c r="G182" s="25"/>
    </row>
    <row r="183" spans="2:7" x14ac:dyDescent="0.25">
      <c r="B183" s="19"/>
      <c r="C183" s="22"/>
      <c r="D183" s="22"/>
      <c r="E183" s="25"/>
      <c r="F183" s="25"/>
      <c r="G183" s="25"/>
    </row>
    <row r="184" spans="2:7" x14ac:dyDescent="0.25">
      <c r="B184" s="19"/>
      <c r="C184" s="22"/>
      <c r="D184" s="22"/>
      <c r="E184" s="25"/>
      <c r="F184" s="25"/>
      <c r="G184" s="25"/>
    </row>
    <row r="185" spans="2:7" x14ac:dyDescent="0.25">
      <c r="B185" s="19"/>
      <c r="C185" s="22"/>
      <c r="D185" s="22"/>
      <c r="E185" s="25"/>
      <c r="F185" s="25"/>
      <c r="G185" s="25"/>
    </row>
    <row r="186" spans="2:7" x14ac:dyDescent="0.25">
      <c r="B186" s="19"/>
      <c r="C186" s="22"/>
      <c r="D186" s="22"/>
      <c r="E186" s="25"/>
      <c r="F186" s="25"/>
      <c r="G186" s="25"/>
    </row>
    <row r="187" spans="2:7" x14ac:dyDescent="0.25">
      <c r="B187" s="19"/>
      <c r="C187" s="22"/>
      <c r="D187" s="22"/>
      <c r="E187" s="25"/>
      <c r="F187" s="25"/>
      <c r="G187" s="25"/>
    </row>
    <row r="188" spans="2:7" x14ac:dyDescent="0.25">
      <c r="B188" s="19"/>
      <c r="C188" s="22"/>
      <c r="D188" s="22"/>
      <c r="E188" s="25"/>
      <c r="F188" s="25"/>
      <c r="G188" s="25"/>
    </row>
    <row r="189" spans="2:7" x14ac:dyDescent="0.25">
      <c r="B189" s="19"/>
      <c r="C189" s="22"/>
      <c r="D189" s="22"/>
      <c r="E189" s="25"/>
      <c r="F189" s="25"/>
      <c r="G189" s="25"/>
    </row>
    <row r="190" spans="2:7" x14ac:dyDescent="0.25">
      <c r="B190" s="19"/>
      <c r="C190" s="22"/>
      <c r="D190" s="22"/>
      <c r="E190" s="25"/>
      <c r="F190" s="25"/>
      <c r="G190" s="25"/>
    </row>
    <row r="191" spans="2:7" x14ac:dyDescent="0.25">
      <c r="B191" s="19"/>
      <c r="C191" s="22"/>
      <c r="D191" s="22"/>
      <c r="E191" s="25"/>
      <c r="F191" s="25"/>
      <c r="G191" s="25"/>
    </row>
    <row r="192" spans="2:7" x14ac:dyDescent="0.25">
      <c r="B192" s="19"/>
      <c r="C192" s="22"/>
      <c r="D192" s="22"/>
      <c r="E192" s="25"/>
      <c r="F192" s="25"/>
      <c r="G192" s="25"/>
    </row>
    <row r="193" spans="2:7" x14ac:dyDescent="0.25">
      <c r="B193" s="19"/>
      <c r="C193" s="22"/>
      <c r="D193" s="22"/>
      <c r="E193" s="25"/>
      <c r="F193" s="25"/>
      <c r="G193" s="25"/>
    </row>
    <row r="194" spans="2:7" x14ac:dyDescent="0.25">
      <c r="B194" s="19"/>
      <c r="C194" s="22"/>
      <c r="D194" s="22"/>
      <c r="E194" s="25"/>
      <c r="F194" s="25"/>
      <c r="G194" s="25"/>
    </row>
    <row r="195" spans="2:7" x14ac:dyDescent="0.25">
      <c r="B195" s="19"/>
      <c r="C195" s="22"/>
      <c r="D195" s="22"/>
      <c r="E195" s="25"/>
      <c r="F195" s="25"/>
      <c r="G195" s="25"/>
    </row>
    <row r="196" spans="2:7" x14ac:dyDescent="0.25">
      <c r="B196" s="19"/>
      <c r="C196" s="22"/>
      <c r="D196" s="22"/>
      <c r="E196" s="25"/>
      <c r="F196" s="25"/>
      <c r="G196" s="25"/>
    </row>
    <row r="197" spans="2:7" x14ac:dyDescent="0.25">
      <c r="B197" s="19"/>
      <c r="C197" s="22"/>
      <c r="D197" s="22"/>
      <c r="E197" s="25"/>
      <c r="F197" s="25"/>
      <c r="G197" s="25"/>
    </row>
    <row r="198" spans="2:7" x14ac:dyDescent="0.25">
      <c r="B198" s="19"/>
      <c r="C198" s="22"/>
      <c r="D198" s="22"/>
      <c r="E198" s="25"/>
      <c r="F198" s="25"/>
      <c r="G198" s="25"/>
    </row>
    <row r="199" spans="2:7" x14ac:dyDescent="0.25">
      <c r="B199" s="19"/>
      <c r="C199" s="22"/>
      <c r="D199" s="22"/>
      <c r="E199" s="25"/>
      <c r="F199" s="25"/>
      <c r="G199" s="25"/>
    </row>
    <row r="200" spans="2:7" x14ac:dyDescent="0.25">
      <c r="B200" s="19"/>
      <c r="C200" s="22"/>
      <c r="D200" s="22"/>
      <c r="E200" s="25"/>
      <c r="F200" s="25"/>
      <c r="G200" s="25"/>
    </row>
    <row r="201" spans="2:7" x14ac:dyDescent="0.25">
      <c r="B201" s="19"/>
      <c r="C201" s="22"/>
      <c r="D201" s="22"/>
      <c r="E201" s="25"/>
      <c r="F201" s="25"/>
      <c r="G201" s="25"/>
    </row>
    <row r="202" spans="2:7" x14ac:dyDescent="0.25">
      <c r="B202" s="19"/>
      <c r="C202" s="22"/>
      <c r="D202" s="22"/>
      <c r="E202" s="25"/>
      <c r="F202" s="25"/>
      <c r="G202" s="25"/>
    </row>
    <row r="203" spans="2:7" x14ac:dyDescent="0.25">
      <c r="B203" s="19"/>
      <c r="C203" s="22"/>
      <c r="D203" s="22"/>
      <c r="E203" s="25"/>
      <c r="F203" s="25"/>
      <c r="G203" s="25"/>
    </row>
    <row r="204" spans="2:7" x14ac:dyDescent="0.25">
      <c r="B204" s="19"/>
      <c r="C204" s="22"/>
      <c r="D204" s="22"/>
      <c r="E204" s="25"/>
      <c r="F204" s="25"/>
      <c r="G204" s="25"/>
    </row>
    <row r="205" spans="2:7" x14ac:dyDescent="0.25">
      <c r="B205" s="19"/>
      <c r="C205" s="22"/>
      <c r="D205" s="22"/>
      <c r="E205" s="25"/>
      <c r="F205" s="25"/>
      <c r="G205" s="25"/>
    </row>
    <row r="206" spans="2:7" x14ac:dyDescent="0.25">
      <c r="B206" s="19"/>
      <c r="C206" s="22"/>
      <c r="D206" s="22"/>
      <c r="E206" s="25"/>
      <c r="F206" s="25"/>
      <c r="G206" s="25"/>
    </row>
    <row r="207" spans="2:7" x14ac:dyDescent="0.25">
      <c r="B207" s="19"/>
      <c r="C207" s="22"/>
      <c r="D207" s="22"/>
      <c r="E207" s="25"/>
      <c r="F207" s="25"/>
      <c r="G207" s="25"/>
    </row>
    <row r="208" spans="2:7" x14ac:dyDescent="0.25">
      <c r="B208" s="19"/>
      <c r="C208" s="22"/>
      <c r="D208" s="22"/>
      <c r="E208" s="25"/>
      <c r="F208" s="25"/>
      <c r="G208" s="25"/>
    </row>
    <row r="209" spans="2:7" x14ac:dyDescent="0.25">
      <c r="B209" s="19"/>
      <c r="C209" s="22"/>
      <c r="D209" s="22"/>
      <c r="E209" s="25"/>
      <c r="F209" s="25"/>
      <c r="G209" s="25"/>
    </row>
    <row r="210" spans="2:7" x14ac:dyDescent="0.25">
      <c r="B210" s="19"/>
      <c r="C210" s="22"/>
      <c r="D210" s="22"/>
      <c r="E210" s="25"/>
      <c r="F210" s="25"/>
      <c r="G210" s="25"/>
    </row>
    <row r="211" spans="2:7" x14ac:dyDescent="0.25">
      <c r="B211" s="19"/>
      <c r="C211" s="22"/>
      <c r="D211" s="22"/>
      <c r="E211" s="25"/>
      <c r="F211" s="25"/>
      <c r="G211" s="25"/>
    </row>
    <row r="212" spans="2:7" x14ac:dyDescent="0.25">
      <c r="B212" s="19"/>
      <c r="C212" s="22"/>
      <c r="D212" s="22"/>
      <c r="E212" s="25"/>
      <c r="F212" s="25"/>
      <c r="G212" s="25"/>
    </row>
    <row r="213" spans="2:7" x14ac:dyDescent="0.25">
      <c r="B213" s="19"/>
      <c r="C213" s="22"/>
      <c r="D213" s="22"/>
      <c r="E213" s="25"/>
      <c r="F213" s="25"/>
      <c r="G213" s="25"/>
    </row>
    <row r="214" spans="2:7" x14ac:dyDescent="0.25">
      <c r="B214" s="19"/>
      <c r="C214" s="22"/>
      <c r="D214" s="22"/>
      <c r="E214" s="25"/>
      <c r="F214" s="25"/>
      <c r="G214" s="25"/>
    </row>
    <row r="215" spans="2:7" x14ac:dyDescent="0.25">
      <c r="B215" s="19"/>
      <c r="C215" s="22"/>
      <c r="D215" s="22"/>
      <c r="E215" s="25"/>
      <c r="F215" s="25"/>
      <c r="G215" s="25"/>
    </row>
    <row r="216" spans="2:7" x14ac:dyDescent="0.25">
      <c r="B216" s="19"/>
      <c r="C216" s="22"/>
      <c r="D216" s="22"/>
      <c r="E216" s="25"/>
      <c r="F216" s="25"/>
      <c r="G216" s="25"/>
    </row>
    <row r="217" spans="2:7" x14ac:dyDescent="0.25">
      <c r="B217" s="19"/>
      <c r="C217" s="22"/>
      <c r="D217" s="22"/>
      <c r="E217" s="25"/>
      <c r="F217" s="25"/>
      <c r="G217" s="25"/>
    </row>
    <row r="218" spans="2:7" x14ac:dyDescent="0.25">
      <c r="B218" s="19"/>
      <c r="C218" s="22"/>
      <c r="D218" s="22"/>
      <c r="E218" s="25"/>
      <c r="F218" s="25"/>
      <c r="G218" s="25"/>
    </row>
    <row r="219" spans="2:7" x14ac:dyDescent="0.25">
      <c r="B219" s="19"/>
      <c r="C219" s="22"/>
      <c r="D219" s="22"/>
      <c r="E219" s="25"/>
      <c r="F219" s="25"/>
      <c r="G219" s="25"/>
    </row>
    <row r="220" spans="2:7" x14ac:dyDescent="0.25">
      <c r="B220" s="19"/>
      <c r="C220" s="22"/>
      <c r="D220" s="22"/>
      <c r="E220" s="25"/>
      <c r="F220" s="25"/>
      <c r="G220" s="25"/>
    </row>
    <row r="221" spans="2:7" x14ac:dyDescent="0.25">
      <c r="B221" s="19"/>
      <c r="C221" s="22"/>
      <c r="D221" s="22"/>
      <c r="E221" s="25"/>
      <c r="F221" s="25"/>
      <c r="G221" s="25"/>
    </row>
    <row r="222" spans="2:7" x14ac:dyDescent="0.25">
      <c r="B222" s="19"/>
      <c r="C222" s="22"/>
      <c r="D222" s="22"/>
      <c r="E222" s="25"/>
      <c r="F222" s="25"/>
      <c r="G222" s="25"/>
    </row>
    <row r="223" spans="2:7" x14ac:dyDescent="0.25">
      <c r="B223" s="19"/>
      <c r="C223" s="22"/>
      <c r="D223" s="22"/>
      <c r="E223" s="25"/>
      <c r="F223" s="25"/>
      <c r="G223" s="25"/>
    </row>
    <row r="224" spans="2:7" x14ac:dyDescent="0.25">
      <c r="B224" s="19"/>
      <c r="C224" s="22"/>
      <c r="D224" s="22"/>
      <c r="E224" s="25"/>
      <c r="F224" s="25"/>
      <c r="G224" s="25"/>
    </row>
    <row r="225" spans="2:7" x14ac:dyDescent="0.25">
      <c r="B225" s="19"/>
      <c r="C225" s="22"/>
      <c r="D225" s="22"/>
      <c r="E225" s="25"/>
      <c r="F225" s="25"/>
      <c r="G225" s="25"/>
    </row>
    <row r="226" spans="2:7" x14ac:dyDescent="0.25">
      <c r="B226" s="19"/>
      <c r="C226" s="22"/>
      <c r="D226" s="22"/>
      <c r="E226" s="25"/>
      <c r="F226" s="25"/>
      <c r="G226" s="25"/>
    </row>
    <row r="227" spans="2:7" x14ac:dyDescent="0.25">
      <c r="B227" s="19"/>
      <c r="C227" s="22"/>
      <c r="D227" s="22"/>
      <c r="E227" s="25"/>
      <c r="F227" s="25"/>
      <c r="G227" s="25"/>
    </row>
    <row r="228" spans="2:7" x14ac:dyDescent="0.25">
      <c r="B228" s="19"/>
      <c r="C228" s="22"/>
      <c r="D228" s="22"/>
      <c r="E228" s="25"/>
      <c r="F228" s="25"/>
      <c r="G228" s="25"/>
    </row>
    <row r="229" spans="2:7" x14ac:dyDescent="0.25">
      <c r="B229" s="19"/>
      <c r="C229" s="22"/>
      <c r="D229" s="22"/>
      <c r="E229" s="25"/>
      <c r="F229" s="25"/>
      <c r="G229" s="25"/>
    </row>
    <row r="230" spans="2:7" x14ac:dyDescent="0.25">
      <c r="B230" s="19"/>
      <c r="C230" s="22"/>
      <c r="D230" s="22"/>
      <c r="E230" s="25"/>
      <c r="F230" s="25"/>
      <c r="G230" s="25"/>
    </row>
    <row r="231" spans="2:7" x14ac:dyDescent="0.25">
      <c r="B231" s="19"/>
      <c r="C231" s="22"/>
      <c r="D231" s="22"/>
      <c r="E231" s="25"/>
      <c r="F231" s="25"/>
      <c r="G231" s="25"/>
    </row>
    <row r="232" spans="2:7" x14ac:dyDescent="0.25">
      <c r="B232" s="19"/>
      <c r="C232" s="22"/>
      <c r="D232" s="22"/>
      <c r="E232" s="25"/>
      <c r="F232" s="25"/>
      <c r="G232" s="25"/>
    </row>
    <row r="233" spans="2:7" x14ac:dyDescent="0.25">
      <c r="B233" s="19"/>
      <c r="C233" s="22"/>
      <c r="D233" s="22"/>
      <c r="E233" s="25"/>
      <c r="F233" s="25"/>
      <c r="G233" s="25"/>
    </row>
    <row r="234" spans="2:7" x14ac:dyDescent="0.25">
      <c r="B234" s="19"/>
      <c r="C234" s="22"/>
      <c r="D234" s="22"/>
      <c r="E234" s="25"/>
      <c r="F234" s="25"/>
      <c r="G234" s="25"/>
    </row>
    <row r="235" spans="2:7" x14ac:dyDescent="0.25">
      <c r="B235" s="19"/>
      <c r="C235" s="22"/>
      <c r="D235" s="22"/>
      <c r="E235" s="25"/>
      <c r="F235" s="25"/>
      <c r="G235" s="25"/>
    </row>
    <row r="236" spans="2:7" x14ac:dyDescent="0.25">
      <c r="B236" s="19"/>
      <c r="C236" s="22"/>
      <c r="D236" s="22"/>
      <c r="E236" s="25"/>
      <c r="F236" s="25"/>
      <c r="G236" s="25"/>
    </row>
    <row r="237" spans="2:7" x14ac:dyDescent="0.25">
      <c r="B237" s="19"/>
      <c r="C237" s="22"/>
      <c r="D237" s="22"/>
      <c r="E237" s="25"/>
      <c r="F237" s="25"/>
      <c r="G237" s="25"/>
    </row>
    <row r="238" spans="2:7" x14ac:dyDescent="0.25">
      <c r="B238" s="19"/>
      <c r="C238" s="22"/>
      <c r="D238" s="22"/>
      <c r="E238" s="25"/>
      <c r="F238" s="25"/>
      <c r="G238" s="25"/>
    </row>
    <row r="239" spans="2:7" x14ac:dyDescent="0.25">
      <c r="B239" s="19"/>
      <c r="C239" s="22"/>
      <c r="D239" s="22"/>
      <c r="E239" s="25"/>
      <c r="F239" s="25"/>
      <c r="G239" s="25"/>
    </row>
    <row r="240" spans="2:7" x14ac:dyDescent="0.25">
      <c r="B240" s="19"/>
      <c r="C240" s="22"/>
      <c r="D240" s="22"/>
      <c r="E240" s="25"/>
      <c r="F240" s="25"/>
      <c r="G240" s="25"/>
    </row>
    <row r="241" spans="2:7" x14ac:dyDescent="0.25">
      <c r="B241" s="19"/>
      <c r="C241" s="22"/>
      <c r="D241" s="22"/>
      <c r="E241" s="25"/>
      <c r="F241" s="25"/>
      <c r="G241" s="25"/>
    </row>
    <row r="242" spans="2:7" x14ac:dyDescent="0.25">
      <c r="B242" s="19"/>
      <c r="C242" s="22"/>
      <c r="D242" s="22"/>
      <c r="E242" s="25"/>
      <c r="F242" s="25"/>
      <c r="G242" s="25"/>
    </row>
    <row r="243" spans="2:7" x14ac:dyDescent="0.25">
      <c r="B243" s="19"/>
      <c r="C243" s="22"/>
      <c r="D243" s="22"/>
      <c r="E243" s="25"/>
      <c r="F243" s="25"/>
      <c r="G243" s="25"/>
    </row>
    <row r="244" spans="2:7" x14ac:dyDescent="0.25">
      <c r="B244" s="19"/>
      <c r="C244" s="22"/>
      <c r="D244" s="22"/>
      <c r="E244" s="25"/>
      <c r="F244" s="25"/>
      <c r="G244" s="25"/>
    </row>
    <row r="245" spans="2:7" x14ac:dyDescent="0.25">
      <c r="B245" s="19"/>
      <c r="C245" s="22"/>
      <c r="D245" s="22"/>
      <c r="E245" s="25"/>
      <c r="F245" s="25"/>
      <c r="G245" s="25"/>
    </row>
    <row r="246" spans="2:7" x14ac:dyDescent="0.25">
      <c r="B246" s="19"/>
      <c r="C246" s="22"/>
      <c r="D246" s="22"/>
      <c r="E246" s="25"/>
      <c r="F246" s="25"/>
      <c r="G246" s="25"/>
    </row>
    <row r="247" spans="2:7" x14ac:dyDescent="0.25">
      <c r="B247" s="19"/>
      <c r="C247" s="22"/>
      <c r="D247" s="22"/>
      <c r="E247" s="25"/>
      <c r="F247" s="25"/>
      <c r="G247" s="25"/>
    </row>
    <row r="248" spans="2:7" x14ac:dyDescent="0.25">
      <c r="B248" s="19"/>
      <c r="C248" s="22"/>
      <c r="D248" s="22"/>
      <c r="E248" s="25"/>
      <c r="F248" s="25"/>
      <c r="G248" s="25"/>
    </row>
    <row r="249" spans="2:7" x14ac:dyDescent="0.25">
      <c r="B249" s="19"/>
      <c r="C249" s="22"/>
      <c r="D249" s="22"/>
      <c r="E249" s="25"/>
      <c r="F249" s="25"/>
      <c r="G249" s="25"/>
    </row>
    <row r="250" spans="2:7" x14ac:dyDescent="0.25">
      <c r="B250" s="19"/>
      <c r="C250" s="22"/>
      <c r="D250" s="22"/>
      <c r="E250" s="25"/>
      <c r="F250" s="25"/>
      <c r="G250" s="25"/>
    </row>
    <row r="251" spans="2:7" x14ac:dyDescent="0.25">
      <c r="B251" s="19"/>
      <c r="C251" s="22"/>
      <c r="D251" s="22"/>
      <c r="E251" s="25"/>
      <c r="F251" s="25"/>
      <c r="G251" s="25"/>
    </row>
    <row r="252" spans="2:7" x14ac:dyDescent="0.25">
      <c r="B252" s="19"/>
      <c r="C252" s="22"/>
      <c r="D252" s="22"/>
      <c r="E252" s="25"/>
      <c r="F252" s="25"/>
      <c r="G252" s="25"/>
    </row>
    <row r="253" spans="2:7" x14ac:dyDescent="0.25">
      <c r="B253" s="19"/>
      <c r="C253" s="22"/>
      <c r="D253" s="22"/>
      <c r="E253" s="25"/>
      <c r="F253" s="25"/>
      <c r="G253" s="25"/>
    </row>
    <row r="254" spans="2:7" x14ac:dyDescent="0.25">
      <c r="B254" s="19"/>
      <c r="C254" s="22"/>
      <c r="D254" s="22"/>
      <c r="E254" s="25"/>
      <c r="F254" s="25"/>
      <c r="G254" s="25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Data</vt:lpstr>
      <vt:lpstr>Lookup</vt:lpstr>
      <vt:lpstr>Sheet1!Arellano_R_10_9HC_Final_Survey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2015-06-09T16:22:10Z</dcterms:modified>
</cp:coreProperties>
</file>