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<sst xmlns="http://schemas.openxmlformats.org/spreadsheetml/2006/main" count="42" uniqueCount="38">
  <si>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</si>
  <si>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</si>
  <si>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</si>
  <si>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</si>
  <si>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</si>
  <si>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</si>
  <si>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</si>
  <si>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</si>
  <si>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</si>
  <si>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</si>
  <si>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</si>
  <si>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</si>
  <si>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</si>
  <si>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</si>
  <si>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</si>
  <si>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</si>
  <si>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</si>
  <si>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</si>
  <si>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</si>
  <si>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</si>
  <si>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</si>
  <si>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</si>
  <si>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</si>
  <si>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</si>
  <si>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</si>
  <si>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</si>
  <si>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</si>
  <si>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</si>
  <si>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</si>
  <si>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</si>
  <si>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</si>
  <si>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</si>
  <si>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</si>
  <si>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</si>
  <si>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</si>
  <si>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Sec. 2-T9N-R58W</t>
  </si>
  <si>
    <t>05-123-39806</t>
  </si>
  <si>
    <t>Davis State LD02-73HN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</si>
</sst>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topLeftCell="A57" zoomScaleNormal="100" zoomScaleSheetLayoutView="100" workbookViewId="0">
      <selection activeCell="H57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364</v>
      </c>
      <c r="C3" s="6">
        <v>0.1</v>
      </c>
      <c r="D3" s="16">
        <v>257.91000000000003</v>
      </c>
      <c r="E3" s="5">
        <v>364</v>
      </c>
      <c r="F3" s="5">
        <v>-7.0000000000000007E-2</v>
      </c>
      <c r="G3" s="5">
        <v>-0.31</v>
      </c>
      <c r="H3" s="25"/>
    </row>
    <row r="4" spans="1:8" ht="15.75" thickBot="1" x14ac:dyDescent="0.3">
      <c r="A4" s="9" t="s">
        <v>8</v>
      </c>
      <c r="B4" s="5">
        <v>640</v>
      </c>
      <c r="C4" s="6">
        <v>0.4</v>
      </c>
      <c r="D4" s="16">
        <v>38.409999999999997</v>
      </c>
      <c r="E4" s="5">
        <v>640</v>
      </c>
      <c r="F4" s="5">
        <v>0.64</v>
      </c>
      <c r="G4" s="5">
        <v>0.05</v>
      </c>
      <c r="H4" s="25"/>
    </row>
    <row r="5" spans="1:8" ht="15.75" thickBot="1" x14ac:dyDescent="0.3">
      <c r="A5" s="12">
        <v>100322</v>
      </c>
      <c r="B5" s="5">
        <v>920</v>
      </c>
      <c r="C5" s="6">
        <v>0</v>
      </c>
      <c r="D5" s="16">
        <v>209.11</v>
      </c>
      <c r="E5" s="5">
        <v>920</v>
      </c>
      <c r="F5" s="5">
        <v>1.4</v>
      </c>
      <c r="G5" s="5">
        <v>0.66</v>
      </c>
      <c r="H5" s="25"/>
    </row>
    <row r="6" spans="1:8" ht="15.75" thickBot="1" x14ac:dyDescent="0.3">
      <c r="A6" s="10" t="s">
        <v>9</v>
      </c>
      <c r="B6" s="5">
        <v>1288</v>
      </c>
      <c r="C6" s="6">
        <v>0.4</v>
      </c>
      <c r="D6" s="5">
        <v>301.95999999999998</v>
      </c>
      <c r="E6" s="5">
        <v>1287.99</v>
      </c>
      <c r="F6" s="5">
        <v>2.08</v>
      </c>
      <c r="G6" s="5">
        <v>-0.43</v>
      </c>
      <c r="H6" s="25"/>
    </row>
    <row r="7" spans="1:8" ht="15.75" thickBot="1" x14ac:dyDescent="0.3">
      <c r="A7" s="13" t="s">
        <v>37</v>
      </c>
      <c r="B7" s="5">
        <v>1381</v>
      </c>
      <c r="C7" s="6">
        <v>2.2799999999999998</v>
      </c>
      <c r="D7" s="5">
        <v>254.67</v>
      </c>
      <c r="E7" s="5">
        <v>1380.96</v>
      </c>
      <c r="F7" s="5">
        <v>1.77</v>
      </c>
      <c r="G7" s="5">
        <v>-2.4900000000000002</v>
      </c>
      <c r="H7" s="25"/>
    </row>
    <row r="8" spans="1:8" x14ac:dyDescent="0.25">
      <c r="A8" s="20" t="s">
        <v>12</v>
      </c>
      <c r="B8" s="5">
        <v>1473</v>
      </c>
      <c r="C8" s="6">
        <v>3.77</v>
      </c>
      <c r="D8" s="5">
        <v>248.66</v>
      </c>
      <c r="E8" s="5">
        <v>1472.83</v>
      </c>
      <c r="F8" s="5">
        <v>0.18</v>
      </c>
      <c r="G8" s="5">
        <v>-7.07</v>
      </c>
      <c r="H8" s="25"/>
    </row>
    <row r="9" spans="1:8" ht="15.75" thickBot="1" x14ac:dyDescent="0.3">
      <c r="A9" s="23" t="s">
        <v>36</v>
      </c>
      <c r="B9" s="5">
        <v>1567</v>
      </c>
      <c r="C9" s="6">
        <v>5.86</v>
      </c>
      <c r="D9" s="5">
        <v>243.1</v>
      </c>
      <c r="E9" s="5">
        <v>1566.5</v>
      </c>
      <c r="F9" s="5">
        <v>-3.11</v>
      </c>
      <c r="G9" s="5">
        <v>-14.23</v>
      </c>
      <c r="H9" s="25"/>
    </row>
    <row r="10" spans="1:8" ht="15.75" thickBot="1" x14ac:dyDescent="0.3">
      <c r="A10" s="14" t="s">
        <v>11</v>
      </c>
      <c r="B10" s="5">
        <v>1660</v>
      </c>
      <c r="C10" s="6">
        <v>7.34</v>
      </c>
      <c r="D10" s="5">
        <v>251.56</v>
      </c>
      <c r="E10" s="5">
        <v>1658.88</v>
      </c>
      <c r="F10" s="5">
        <v>-7.14</v>
      </c>
      <c r="G10" s="5">
        <v>-24.1</v>
      </c>
      <c r="H10" s="25"/>
    </row>
    <row r="11" spans="1:8" ht="15.75" thickBot="1" x14ac:dyDescent="0.3">
      <c r="A11" s="17" t="s">
        <v>35</v>
      </c>
      <c r="B11" s="5">
        <v>1752</v>
      </c>
      <c r="C11" s="6">
        <v>8.93</v>
      </c>
      <c r="D11" s="5">
        <v>250.11</v>
      </c>
      <c r="E11" s="5">
        <v>1749.95</v>
      </c>
      <c r="F11" s="5">
        <v>-11.43</v>
      </c>
      <c r="G11" s="5">
        <v>-36.39</v>
      </c>
      <c r="H11" s="25"/>
    </row>
    <row r="12" spans="1:8" ht="15.75" thickBot="1" x14ac:dyDescent="0.3">
      <c r="A12" s="14" t="s">
        <v>10</v>
      </c>
      <c r="B12" s="5">
        <v>1844</v>
      </c>
      <c r="C12" s="6">
        <v>10.49</v>
      </c>
      <c r="D12" s="5">
        <v>250.21</v>
      </c>
      <c r="E12" s="5">
        <v>1840.63</v>
      </c>
      <c r="F12" s="5">
        <v>-16.7</v>
      </c>
      <c r="G12" s="5">
        <v>-50.99</v>
      </c>
      <c r="H12" s="25"/>
    </row>
    <row r="13" spans="1:8" ht="15.75" thickBot="1" x14ac:dyDescent="0.3">
      <c r="A13" s="13" t="s">
        <v>33</v>
      </c>
      <c r="B13" s="5">
        <v>1937</v>
      </c>
      <c r="C13" s="6">
        <v>12.49</v>
      </c>
      <c r="D13" s="5">
        <v>251.25</v>
      </c>
      <c r="E13" s="5">
        <v>1931.76</v>
      </c>
      <c r="F13" s="5">
        <v>-22.79</v>
      </c>
      <c r="G13" s="5">
        <v>-68.48</v>
      </c>
      <c r="H13" s="25"/>
    </row>
    <row r="14" spans="1:8" ht="15.75" thickBot="1" x14ac:dyDescent="0.3">
      <c r="A14" s="14" t="s">
        <v>33</v>
      </c>
      <c r="B14" s="5">
        <v>2029</v>
      </c>
      <c r="C14" s="6">
        <v>12.29</v>
      </c>
      <c r="D14" s="5">
        <v>249.13</v>
      </c>
      <c r="E14" s="5">
        <v>2021.62</v>
      </c>
      <c r="F14" s="5">
        <v>-29.48</v>
      </c>
      <c r="G14" s="5">
        <v>-87.05</v>
      </c>
      <c r="H14" s="25"/>
    </row>
    <row r="15" spans="1:8" ht="15.75" thickBot="1" x14ac:dyDescent="0.3">
      <c r="A15" t="str">
        <f>INDEX(Lookup!E2:E5,Lookup!F2)</f>
        <v>Horizontal</v>
      </c>
      <c r="B15" s="5">
        <v>2122</v>
      </c>
      <c r="C15" s="6">
        <v>11.74</v>
      </c>
      <c r="D15" s="5">
        <v>247.43</v>
      </c>
      <c r="E15" s="5">
        <v>2112.58</v>
      </c>
      <c r="F15" s="5">
        <v>-36.64</v>
      </c>
      <c r="G15" s="5">
        <v>-105.03</v>
      </c>
      <c r="H15" s="25"/>
    </row>
    <row r="16" spans="1:8" ht="15.75" thickBot="1" x14ac:dyDescent="0.3">
      <c r="A16" s="14" t="s">
        <v>13</v>
      </c>
      <c r="B16" s="5">
        <v>2214</v>
      </c>
      <c r="C16" s="6">
        <v>13.06</v>
      </c>
      <c r="D16" s="5">
        <v>250.82</v>
      </c>
      <c r="E16" s="5">
        <v>2202.44</v>
      </c>
      <c r="F16" s="5">
        <v>-43.65</v>
      </c>
      <c r="G16" s="5">
        <v>-123.49</v>
      </c>
      <c r="H16" s="25"/>
    </row>
    <row r="17" spans="1:8" ht="15.75" thickBot="1" x14ac:dyDescent="0.3">
      <c r="A17" t="str">
        <f>INDEX(Lookup!A2:A4,Lookup!B2)</f>
        <v>Grid</v>
      </c>
      <c r="B17" s="18">
        <v>2306</v>
      </c>
      <c r="C17" s="15">
        <v>12.78</v>
      </c>
      <c r="D17" s="15">
        <v>249.72</v>
      </c>
      <c r="E17" s="15">
        <v>2292.11</v>
      </c>
      <c r="F17" s="15">
        <v>-50.59</v>
      </c>
      <c r="G17" s="15">
        <v>-142.86000000000001</v>
      </c>
      <c r="H17" s="26"/>
    </row>
    <row r="18" spans="1:8" ht="15.75" thickBot="1" x14ac:dyDescent="0.3">
      <c r="A18" s="14" t="s">
        <v>15</v>
      </c>
      <c r="B18" s="19">
        <v>2400</v>
      </c>
      <c r="C18" s="1">
        <v>13.66</v>
      </c>
      <c r="D18" s="1">
        <v>255.5</v>
      </c>
      <c r="E18" s="1">
        <v>2383.62</v>
      </c>
      <c r="F18" s="1">
        <v>-56.97</v>
      </c>
      <c r="G18" s="1">
        <v>-163.36000000000001</v>
      </c>
      <c r="H18" s="26"/>
    </row>
    <row r="19" spans="1:8" x14ac:dyDescent="0.25">
      <c r="A19" t="str">
        <f>INDEX(Lookup!C2:C12,Lookup!D2)</f>
        <v>SPCS-Colorado North-NAD83</v>
      </c>
      <c r="B19" s="19">
        <v>2494</v>
      </c>
      <c r="C19" s="1">
        <v>13.5</v>
      </c>
      <c r="D19" s="1">
        <v>255</v>
      </c>
      <c r="E19" s="1">
        <v>2474.9899999999998</v>
      </c>
      <c r="F19" s="1">
        <v>-62.59</v>
      </c>
      <c r="G19" s="1">
        <v>-184.7</v>
      </c>
      <c r="H19" s="26"/>
    </row>
    <row r="20" spans="1:8" x14ac:dyDescent="0.25">
      <c r="B20" s="19">
        <v>2589</v>
      </c>
      <c r="C20" s="1">
        <v>13.49</v>
      </c>
      <c r="D20" s="1">
        <v>254.47</v>
      </c>
      <c r="E20" s="1">
        <v>2567.37</v>
      </c>
      <c r="F20" s="1">
        <v>-68.430000000000007</v>
      </c>
      <c r="G20" s="1">
        <v>-206.09</v>
      </c>
      <c r="H20" s="26"/>
    </row>
    <row r="21" spans="1:8" x14ac:dyDescent="0.25">
      <c r="B21" s="19">
        <v>2684</v>
      </c>
      <c r="C21" s="1">
        <v>13.05</v>
      </c>
      <c r="D21" s="1">
        <v>254.15</v>
      </c>
      <c r="E21" s="1">
        <v>2659.83</v>
      </c>
      <c r="F21" s="1">
        <v>-74.319999999999993</v>
      </c>
      <c r="G21" s="1">
        <v>-227.08</v>
      </c>
      <c r="H21" s="26"/>
    </row>
    <row r="22" spans="1:8" x14ac:dyDescent="0.25">
      <c r="B22" s="19">
        <v>2780</v>
      </c>
      <c r="C22" s="1">
        <v>12.41</v>
      </c>
      <c r="D22" s="1">
        <v>253.23</v>
      </c>
      <c r="E22" s="1">
        <v>2753.47</v>
      </c>
      <c r="F22" s="1">
        <v>-80.260000000000005</v>
      </c>
      <c r="G22" s="1">
        <v>-247.39</v>
      </c>
      <c r="H22" s="26"/>
    </row>
    <row r="23" spans="1:8" x14ac:dyDescent="0.25">
      <c r="B23" s="19">
        <v>2875</v>
      </c>
      <c r="C23" s="1">
        <v>11.47</v>
      </c>
      <c r="D23" s="1">
        <v>253.31</v>
      </c>
      <c r="E23" s="1">
        <v>2846.42</v>
      </c>
      <c r="F23" s="1">
        <v>-85.92</v>
      </c>
      <c r="G23" s="1">
        <v>-266.20999999999998</v>
      </c>
      <c r="H23" s="26"/>
    </row>
    <row r="24" spans="1:8" x14ac:dyDescent="0.25">
      <c r="B24" s="19">
        <v>2970</v>
      </c>
      <c r="C24" s="1">
        <v>10.45</v>
      </c>
      <c r="D24" s="1">
        <v>251.55</v>
      </c>
      <c r="E24" s="1">
        <v>2939.68</v>
      </c>
      <c r="F24" s="1">
        <v>-91.36</v>
      </c>
      <c r="G24" s="1">
        <v>-283.43</v>
      </c>
      <c r="H24" s="26"/>
    </row>
    <row r="25" spans="1:8" x14ac:dyDescent="0.25">
      <c r="B25" s="19">
        <v>3065</v>
      </c>
      <c r="C25" s="1">
        <v>11.9</v>
      </c>
      <c r="D25" s="1">
        <v>252.35</v>
      </c>
      <c r="E25" s="1">
        <v>3032.88</v>
      </c>
      <c r="F25" s="1">
        <v>-97.05</v>
      </c>
      <c r="G25" s="1">
        <v>-300.94</v>
      </c>
      <c r="H25" s="26"/>
    </row>
    <row r="26" spans="1:8" x14ac:dyDescent="0.25">
      <c r="B26" s="19">
        <v>3160</v>
      </c>
      <c r="C26" s="1">
        <v>11.9</v>
      </c>
      <c r="D26" s="1">
        <v>251.07</v>
      </c>
      <c r="E26" s="1">
        <v>3125.84</v>
      </c>
      <c r="F26" s="1">
        <v>-103.2</v>
      </c>
      <c r="G26" s="1">
        <v>-319.52999999999997</v>
      </c>
      <c r="H26" s="26"/>
    </row>
    <row r="27" spans="1:8" x14ac:dyDescent="0.25">
      <c r="B27" s="19">
        <v>3255</v>
      </c>
      <c r="C27" s="1">
        <v>12.22</v>
      </c>
      <c r="D27" s="1">
        <v>249.99</v>
      </c>
      <c r="E27" s="1">
        <v>3218.74</v>
      </c>
      <c r="F27" s="1">
        <v>-109.82</v>
      </c>
      <c r="G27" s="1">
        <v>-338.25</v>
      </c>
      <c r="H27" s="26"/>
    </row>
    <row r="28" spans="1:8" x14ac:dyDescent="0.25">
      <c r="B28" s="19">
        <v>3350</v>
      </c>
      <c r="C28" s="1">
        <v>12.65</v>
      </c>
      <c r="D28" s="1">
        <v>250.04</v>
      </c>
      <c r="E28" s="1">
        <v>3311.51</v>
      </c>
      <c r="F28" s="1">
        <v>-116.81</v>
      </c>
      <c r="G28" s="1">
        <v>-357.47</v>
      </c>
      <c r="H28" s="26"/>
    </row>
    <row r="29" spans="1:8" x14ac:dyDescent="0.25">
      <c r="B29" s="19">
        <v>3445</v>
      </c>
      <c r="C29" s="1">
        <v>13.08</v>
      </c>
      <c r="D29" s="1">
        <v>250.48</v>
      </c>
      <c r="E29" s="1">
        <v>3404.13</v>
      </c>
      <c r="F29" s="1">
        <v>-123.95</v>
      </c>
      <c r="G29" s="1">
        <v>-377.38</v>
      </c>
      <c r="H29" s="26"/>
    </row>
    <row r="30" spans="1:8" x14ac:dyDescent="0.25">
      <c r="B30" s="19">
        <v>3540</v>
      </c>
      <c r="C30" s="1">
        <v>12.96</v>
      </c>
      <c r="D30" s="1">
        <v>252.28</v>
      </c>
      <c r="E30" s="1">
        <v>3496.68</v>
      </c>
      <c r="F30" s="1">
        <v>-130.79</v>
      </c>
      <c r="G30" s="1">
        <v>-397.66</v>
      </c>
      <c r="H30" s="26"/>
    </row>
    <row r="31" spans="1:8" x14ac:dyDescent="0.25">
      <c r="B31" s="19">
        <v>3635</v>
      </c>
      <c r="C31" s="1">
        <v>12.09</v>
      </c>
      <c r="D31" s="1">
        <v>252.07</v>
      </c>
      <c r="E31" s="1">
        <v>3589.42</v>
      </c>
      <c r="F31" s="1">
        <v>-137.09</v>
      </c>
      <c r="G31" s="1">
        <v>-417.27</v>
      </c>
      <c r="H31" s="26"/>
    </row>
    <row r="32" spans="1:8" x14ac:dyDescent="0.25">
      <c r="B32" s="4">
        <v>3730</v>
      </c>
      <c r="C32" s="1">
        <v>11.87</v>
      </c>
      <c r="D32" s="1">
        <v>256.91000000000003</v>
      </c>
      <c r="E32" s="1">
        <v>3682.36</v>
      </c>
      <c r="F32" s="1">
        <v>-142.37</v>
      </c>
      <c r="G32" s="1">
        <v>-436.26</v>
      </c>
      <c r="H32" s="26"/>
    </row>
    <row r="33" spans="2:8" x14ac:dyDescent="0.25">
      <c r="B33" s="4">
        <v>3825</v>
      </c>
      <c r="C33" s="1">
        <v>10.99</v>
      </c>
      <c r="D33" s="1">
        <v>256.62</v>
      </c>
      <c r="E33" s="1">
        <v>3775.47</v>
      </c>
      <c r="F33" s="1">
        <v>-146.68</v>
      </c>
      <c r="G33" s="1">
        <v>-454.58</v>
      </c>
      <c r="H33" s="26"/>
    </row>
    <row r="34" spans="2:8" x14ac:dyDescent="0.25">
      <c r="B34" s="4">
        <v>3921</v>
      </c>
      <c r="C34" s="1">
        <v>10.47</v>
      </c>
      <c r="D34" s="1">
        <v>256.05</v>
      </c>
      <c r="E34" s="1">
        <v>3869.79</v>
      </c>
      <c r="F34" s="1">
        <v>-150.9</v>
      </c>
      <c r="G34" s="1">
        <v>-471.95</v>
      </c>
      <c r="H34" s="26"/>
    </row>
    <row r="35" spans="2:8" x14ac:dyDescent="0.25">
      <c r="B35" s="4">
        <v>4015</v>
      </c>
      <c r="C35" s="1">
        <v>10.85</v>
      </c>
      <c r="D35" s="1">
        <v>256.98</v>
      </c>
      <c r="E35" s="1">
        <v>3962.17</v>
      </c>
      <c r="F35" s="1">
        <v>-154.94999999999999</v>
      </c>
      <c r="G35" s="1">
        <v>-488.86</v>
      </c>
      <c r="H35" s="26"/>
    </row>
    <row r="36" spans="2:8" x14ac:dyDescent="0.25">
      <c r="B36" s="4">
        <v>4110</v>
      </c>
      <c r="C36" s="1">
        <v>9.4499999999999993</v>
      </c>
      <c r="D36" s="1">
        <v>258.55</v>
      </c>
      <c r="E36" s="1">
        <v>4055.68</v>
      </c>
      <c r="F36" s="1">
        <v>-158.51</v>
      </c>
      <c r="G36" s="1">
        <v>-505.21</v>
      </c>
      <c r="H36" s="26"/>
    </row>
    <row r="37" spans="2:8" x14ac:dyDescent="0.25">
      <c r="B37" s="4">
        <v>4206</v>
      </c>
      <c r="C37" s="1">
        <v>9.86</v>
      </c>
      <c r="D37" s="1">
        <v>250.95</v>
      </c>
      <c r="E37" s="1">
        <v>4150.32</v>
      </c>
      <c r="F37" s="1">
        <v>-162.76</v>
      </c>
      <c r="G37" s="1">
        <v>-520.71</v>
      </c>
      <c r="H37" s="26"/>
    </row>
    <row r="38" spans="2:8" x14ac:dyDescent="0.25">
      <c r="B38" s="4">
        <v>4301</v>
      </c>
      <c r="C38" s="1">
        <v>11.01</v>
      </c>
      <c r="D38" s="1">
        <v>251.38</v>
      </c>
      <c r="E38" s="1">
        <v>4243.75</v>
      </c>
      <c r="F38" s="1">
        <v>-168.31</v>
      </c>
      <c r="G38" s="1">
        <v>-536.99</v>
      </c>
      <c r="H38" s="26"/>
    </row>
    <row r="39" spans="2:8" x14ac:dyDescent="0.25">
      <c r="B39" s="4">
        <v>4396</v>
      </c>
      <c r="C39" s="1">
        <v>12.98</v>
      </c>
      <c r="D39" s="1">
        <v>256.66000000000003</v>
      </c>
      <c r="E39" s="1">
        <v>4336.68</v>
      </c>
      <c r="F39" s="1">
        <v>-173.67</v>
      </c>
      <c r="G39" s="1">
        <v>-555.97</v>
      </c>
      <c r="H39" s="26"/>
    </row>
    <row r="40" spans="2:8" x14ac:dyDescent="0.25">
      <c r="B40" s="4">
        <v>4491</v>
      </c>
      <c r="C40" s="1">
        <v>10.77</v>
      </c>
      <c r="D40" s="1">
        <v>257.61</v>
      </c>
      <c r="E40" s="1">
        <v>4429.6400000000003</v>
      </c>
      <c r="F40" s="1">
        <v>-178.04</v>
      </c>
      <c r="G40" s="1">
        <v>-575.03</v>
      </c>
      <c r="H40" s="26"/>
    </row>
    <row r="41" spans="2:8" x14ac:dyDescent="0.25">
      <c r="B41" s="4">
        <v>4586</v>
      </c>
      <c r="C41" s="1">
        <v>9.81</v>
      </c>
      <c r="D41" s="1">
        <v>253.35</v>
      </c>
      <c r="E41" s="1">
        <v>4523.1099999999997</v>
      </c>
      <c r="F41" s="1">
        <v>-182.26</v>
      </c>
      <c r="G41" s="1">
        <v>-591.45000000000005</v>
      </c>
      <c r="H41" s="26"/>
    </row>
    <row r="42" spans="2:8" x14ac:dyDescent="0.25">
      <c r="B42" s="4">
        <v>4681</v>
      </c>
      <c r="C42" s="1">
        <v>12.38</v>
      </c>
      <c r="D42" s="1">
        <v>256.45999999999998</v>
      </c>
      <c r="E42" s="1">
        <v>4616.33</v>
      </c>
      <c r="F42" s="1">
        <v>-186.96</v>
      </c>
      <c r="G42" s="1">
        <v>-609.11</v>
      </c>
      <c r="H42" s="26"/>
    </row>
    <row r="43" spans="2:8" x14ac:dyDescent="0.25">
      <c r="B43" s="4">
        <v>4776</v>
      </c>
      <c r="C43" s="1">
        <v>10.18</v>
      </c>
      <c r="D43" s="1">
        <v>252.39</v>
      </c>
      <c r="E43" s="1">
        <v>4709.49</v>
      </c>
      <c r="F43" s="1">
        <v>-191.89</v>
      </c>
      <c r="G43" s="1">
        <v>-627.01</v>
      </c>
      <c r="H43" s="26"/>
    </row>
    <row r="44" spans="2:8" x14ac:dyDescent="0.25">
      <c r="B44" s="4">
        <v>4872</v>
      </c>
      <c r="C44" s="1">
        <v>12.32</v>
      </c>
      <c r="D44" s="1">
        <v>250.93</v>
      </c>
      <c r="E44" s="1">
        <v>4803.6400000000003</v>
      </c>
      <c r="F44" s="1">
        <v>-197.8</v>
      </c>
      <c r="G44" s="1">
        <v>-644.78</v>
      </c>
      <c r="H44" s="26"/>
    </row>
    <row r="45" spans="2:8" x14ac:dyDescent="0.25">
      <c r="B45" s="4">
        <v>4966</v>
      </c>
      <c r="C45" s="1">
        <v>11.44</v>
      </c>
      <c r="D45" s="1">
        <v>255.96</v>
      </c>
      <c r="E45" s="1">
        <v>4895.63</v>
      </c>
      <c r="F45" s="1">
        <v>-203.34</v>
      </c>
      <c r="G45" s="1">
        <v>-663.3</v>
      </c>
      <c r="H45" s="26"/>
    </row>
    <row r="46" spans="2:8" x14ac:dyDescent="0.25">
      <c r="B46" s="4">
        <v>5061</v>
      </c>
      <c r="C46" s="1">
        <v>17.2</v>
      </c>
      <c r="D46" s="1">
        <v>265.05</v>
      </c>
      <c r="E46" s="1">
        <v>4987.6499999999996</v>
      </c>
      <c r="F46" s="1">
        <v>-206.84</v>
      </c>
      <c r="G46" s="1">
        <v>-686.46</v>
      </c>
      <c r="H46" s="26"/>
    </row>
    <row r="47" spans="2:8" x14ac:dyDescent="0.25">
      <c r="B47" s="4">
        <v>5157</v>
      </c>
      <c r="C47" s="1">
        <v>19.63</v>
      </c>
      <c r="D47" s="1">
        <v>277.04000000000002</v>
      </c>
      <c r="E47" s="1">
        <v>5078.76</v>
      </c>
      <c r="F47" s="1">
        <v>-206.09</v>
      </c>
      <c r="G47" s="1">
        <v>-716.62</v>
      </c>
      <c r="H47" s="26"/>
    </row>
    <row r="48" spans="2:8" x14ac:dyDescent="0.25">
      <c r="B48" s="4">
        <v>5251</v>
      </c>
      <c r="C48" s="1">
        <v>24.55</v>
      </c>
      <c r="D48" s="1">
        <v>283.24</v>
      </c>
      <c r="E48" s="1">
        <v>5165.84</v>
      </c>
      <c r="F48" s="1">
        <v>-199.68</v>
      </c>
      <c r="G48" s="1">
        <v>-751.33</v>
      </c>
      <c r="H48" s="26"/>
    </row>
    <row r="49" spans="2:8" x14ac:dyDescent="0.25">
      <c r="B49" s="4">
        <v>5347</v>
      </c>
      <c r="C49" s="1">
        <v>28.4</v>
      </c>
      <c r="D49" s="1">
        <v>294.2</v>
      </c>
      <c r="E49" s="1">
        <v>5251.81</v>
      </c>
      <c r="F49" s="1">
        <v>-185.74</v>
      </c>
      <c r="G49" s="1">
        <v>-791.6</v>
      </c>
      <c r="H49" s="26"/>
    </row>
    <row r="50" spans="2:8" x14ac:dyDescent="0.25">
      <c r="B50" s="4">
        <v>5395</v>
      </c>
      <c r="C50" s="1">
        <v>32.22</v>
      </c>
      <c r="D50" s="1">
        <v>302.20999999999998</v>
      </c>
      <c r="E50" s="1">
        <v>5293.26</v>
      </c>
      <c r="F50" s="1">
        <v>-174.23</v>
      </c>
      <c r="G50" s="1">
        <v>-812.86</v>
      </c>
      <c r="H50" s="26"/>
    </row>
    <row r="51" spans="2:8" x14ac:dyDescent="0.25">
      <c r="B51" s="4">
        <v>5441</v>
      </c>
      <c r="C51" s="1">
        <v>33.799999999999997</v>
      </c>
      <c r="D51" s="1">
        <v>308.77</v>
      </c>
      <c r="E51" s="1">
        <v>5331.84</v>
      </c>
      <c r="F51" s="1">
        <v>-159.66999999999999</v>
      </c>
      <c r="G51" s="1">
        <v>-833.22</v>
      </c>
      <c r="H51" s="26"/>
    </row>
    <row r="52" spans="2:8" x14ac:dyDescent="0.25">
      <c r="B52" s="4">
        <v>5489</v>
      </c>
      <c r="C52" s="1">
        <v>36.270000000000003</v>
      </c>
      <c r="D52" s="1">
        <v>313.86</v>
      </c>
      <c r="E52" s="1">
        <v>5371.15</v>
      </c>
      <c r="F52" s="1">
        <v>-141.47</v>
      </c>
      <c r="G52" s="1">
        <v>-853.87</v>
      </c>
      <c r="H52" s="26"/>
    </row>
    <row r="53" spans="2:8" x14ac:dyDescent="0.25">
      <c r="B53" s="4">
        <v>5536</v>
      </c>
      <c r="C53" s="1">
        <v>38.74</v>
      </c>
      <c r="D53" s="1">
        <v>319.14999999999998</v>
      </c>
      <c r="E53" s="1">
        <v>5408.44</v>
      </c>
      <c r="F53" s="1">
        <v>-120.7</v>
      </c>
      <c r="G53" s="1">
        <v>-873.52</v>
      </c>
      <c r="H53" s="26"/>
    </row>
    <row r="54" spans="2:8" x14ac:dyDescent="0.25">
      <c r="B54" s="4">
        <v>5631</v>
      </c>
      <c r="C54" s="1">
        <v>48.94</v>
      </c>
      <c r="D54" s="1">
        <v>334.25</v>
      </c>
      <c r="E54" s="1">
        <v>5477.06</v>
      </c>
      <c r="F54" s="1">
        <v>-65.66</v>
      </c>
      <c r="G54" s="1">
        <v>-908.71</v>
      </c>
      <c r="H54" s="26"/>
    </row>
    <row r="55" spans="2:8" x14ac:dyDescent="0.25">
      <c r="B55" s="4">
        <v>5679</v>
      </c>
      <c r="C55" s="1">
        <v>54.74</v>
      </c>
      <c r="D55" s="1">
        <v>340.38</v>
      </c>
      <c r="E55" s="1">
        <v>5506.72</v>
      </c>
      <c r="F55" s="1">
        <v>-30.85</v>
      </c>
      <c r="G55" s="1">
        <v>-923.18</v>
      </c>
      <c r="H55" s="26"/>
    </row>
    <row r="56" spans="2:8" x14ac:dyDescent="0.25">
      <c r="B56" s="4">
        <v>5726</v>
      </c>
      <c r="C56" s="1">
        <v>60.5</v>
      </c>
      <c r="D56" s="1">
        <v>346.44</v>
      </c>
      <c r="E56" s="1">
        <v>5531.9</v>
      </c>
      <c r="F56" s="1">
        <v>7.16</v>
      </c>
      <c r="G56" s="1">
        <v>-934.43</v>
      </c>
      <c r="H56" s="26"/>
    </row>
    <row r="57" spans="2:8" x14ac:dyDescent="0.25">
      <c r="B57" s="4">
        <v>5774</v>
      </c>
      <c r="C57" s="1">
        <v>66.05</v>
      </c>
      <c r="D57" s="1">
        <v>353.05</v>
      </c>
      <c r="E57" s="1">
        <v>5553.5</v>
      </c>
      <c r="F57" s="1">
        <v>49.31</v>
      </c>
      <c r="G57" s="1">
        <v>-942</v>
      </c>
      <c r="H57" s="26"/>
    </row>
    <row r="58" spans="2:8" x14ac:dyDescent="0.25">
      <c r="B58" s="4">
        <v>5822</v>
      </c>
      <c r="C58" s="1">
        <v>71.73</v>
      </c>
      <c r="D58" s="1">
        <v>358.44</v>
      </c>
      <c r="E58" s="1">
        <v>5570.79</v>
      </c>
      <c r="F58" s="1">
        <v>93.93</v>
      </c>
      <c r="G58" s="1">
        <v>-945.28</v>
      </c>
      <c r="H58" s="26"/>
    </row>
    <row r="59" spans="2:8" x14ac:dyDescent="0.25">
      <c r="B59" s="4">
        <v>5904</v>
      </c>
      <c r="C59" s="1">
        <v>83.36</v>
      </c>
      <c r="D59" s="1">
        <v>0.16</v>
      </c>
      <c r="E59" s="1">
        <v>5588.45</v>
      </c>
      <c r="F59" s="1">
        <v>173.85</v>
      </c>
      <c r="G59" s="1">
        <v>-946.23</v>
      </c>
      <c r="H59" s="26"/>
    </row>
    <row r="60" spans="2:8" x14ac:dyDescent="0.25">
      <c r="B60" s="4">
        <v>5988</v>
      </c>
      <c r="C60" s="1">
        <v>91.88</v>
      </c>
      <c r="D60" s="1">
        <v>3.07</v>
      </c>
      <c r="E60" s="1">
        <v>5591.93</v>
      </c>
      <c r="F60" s="1">
        <v>257.66000000000003</v>
      </c>
      <c r="G60" s="1">
        <v>-943.86</v>
      </c>
      <c r="H60" s="26"/>
    </row>
    <row r="61" spans="2:8" x14ac:dyDescent="0.25">
      <c r="B61" s="4">
        <v>6081</v>
      </c>
      <c r="C61" s="1">
        <v>92.1</v>
      </c>
      <c r="D61" s="1">
        <v>3.97</v>
      </c>
      <c r="E61" s="1">
        <v>5588.7</v>
      </c>
      <c r="F61" s="1">
        <v>350.43</v>
      </c>
      <c r="G61" s="1">
        <v>-938.15</v>
      </c>
      <c r="H61" s="26"/>
    </row>
    <row r="62" spans="2:8" x14ac:dyDescent="0.25">
      <c r="B62" s="4">
        <v>6173</v>
      </c>
      <c r="C62" s="1">
        <v>93.05</v>
      </c>
      <c r="D62" s="1">
        <v>0.55000000000000004</v>
      </c>
      <c r="E62" s="1">
        <v>5584.57</v>
      </c>
      <c r="F62" s="1">
        <v>442.25</v>
      </c>
      <c r="G62" s="1">
        <v>-934.53</v>
      </c>
      <c r="H62" s="26"/>
    </row>
    <row r="63" spans="2:8" x14ac:dyDescent="0.25">
      <c r="B63" s="4">
        <v>6267</v>
      </c>
      <c r="C63" s="1">
        <v>91.45</v>
      </c>
      <c r="D63" s="1">
        <v>358.89</v>
      </c>
      <c r="E63" s="1">
        <v>5580.88</v>
      </c>
      <c r="F63" s="1">
        <v>536.16999999999996</v>
      </c>
      <c r="G63" s="1">
        <v>-934.99</v>
      </c>
      <c r="H63" s="26"/>
    </row>
    <row r="64" spans="2:8" x14ac:dyDescent="0.25">
      <c r="B64" s="4">
        <v>6362</v>
      </c>
      <c r="C64" s="1">
        <v>91.17</v>
      </c>
      <c r="D64" s="1">
        <v>358.93</v>
      </c>
      <c r="E64" s="1">
        <v>5578.7</v>
      </c>
      <c r="F64" s="1">
        <v>631.13</v>
      </c>
      <c r="G64" s="1">
        <v>-936.79</v>
      </c>
      <c r="H64" s="26"/>
    </row>
    <row r="65" spans="2:8" x14ac:dyDescent="0.25">
      <c r="B65" s="4">
        <v>6457</v>
      </c>
      <c r="C65" s="1">
        <v>91.33</v>
      </c>
      <c r="D65" s="1">
        <v>358.5</v>
      </c>
      <c r="E65" s="1">
        <v>5576.63</v>
      </c>
      <c r="F65" s="1">
        <v>726.08</v>
      </c>
      <c r="G65" s="1">
        <v>-938.92</v>
      </c>
      <c r="H65" s="26"/>
    </row>
    <row r="66" spans="2:8" x14ac:dyDescent="0.25">
      <c r="B66" s="4">
        <v>6552</v>
      </c>
      <c r="C66" s="1">
        <v>91.69</v>
      </c>
      <c r="D66" s="1">
        <v>358.39</v>
      </c>
      <c r="E66" s="1">
        <v>5574.13</v>
      </c>
      <c r="F66" s="1">
        <v>821.01</v>
      </c>
      <c r="G66" s="1">
        <v>-941.5</v>
      </c>
      <c r="H66" s="26"/>
    </row>
    <row r="67" spans="2:8" x14ac:dyDescent="0.25">
      <c r="B67" s="4">
        <v>6647</v>
      </c>
      <c r="C67" s="1">
        <v>89.78</v>
      </c>
      <c r="D67" s="1">
        <v>358.43</v>
      </c>
      <c r="E67" s="1">
        <v>5572.91</v>
      </c>
      <c r="F67" s="1">
        <v>915.96</v>
      </c>
      <c r="G67" s="1">
        <v>-944.13</v>
      </c>
      <c r="H67" s="26"/>
    </row>
    <row r="68" spans="2:8" x14ac:dyDescent="0.25">
      <c r="B68" s="4">
        <v>6742</v>
      </c>
      <c r="C68" s="1">
        <v>90.22</v>
      </c>
      <c r="D68" s="1">
        <v>358.22</v>
      </c>
      <c r="E68" s="1">
        <v>5572.91</v>
      </c>
      <c r="F68" s="1">
        <v>1010.92</v>
      </c>
      <c r="G68" s="1">
        <v>-946.91</v>
      </c>
      <c r="H68" s="26"/>
    </row>
    <row r="69" spans="2:8" x14ac:dyDescent="0.25">
      <c r="B69" s="4">
        <v>6837</v>
      </c>
      <c r="C69" s="1">
        <v>90.46</v>
      </c>
      <c r="D69" s="1">
        <v>358.01</v>
      </c>
      <c r="E69" s="1">
        <v>5572.35</v>
      </c>
      <c r="F69" s="1">
        <v>1105.8699999999999</v>
      </c>
      <c r="G69" s="1">
        <v>-950.04</v>
      </c>
      <c r="H69" s="26"/>
    </row>
    <row r="70" spans="2:8" x14ac:dyDescent="0.25">
      <c r="B70" s="4">
        <v>6932</v>
      </c>
      <c r="C70" s="1">
        <v>90.83</v>
      </c>
      <c r="D70" s="1">
        <v>357.41</v>
      </c>
      <c r="E70" s="1">
        <v>5571.28</v>
      </c>
      <c r="F70" s="1">
        <v>1200.79</v>
      </c>
      <c r="G70" s="1">
        <v>-953.83</v>
      </c>
      <c r="H70" s="26"/>
    </row>
    <row r="71" spans="2:8" x14ac:dyDescent="0.25">
      <c r="B71" s="4">
        <v>7027</v>
      </c>
      <c r="C71" s="1">
        <v>90.96</v>
      </c>
      <c r="D71" s="1">
        <v>359.39</v>
      </c>
      <c r="E71" s="1">
        <v>5569.79</v>
      </c>
      <c r="F71" s="1">
        <v>1295.73</v>
      </c>
      <c r="G71" s="1">
        <v>-956.48</v>
      </c>
      <c r="H71" s="26"/>
    </row>
    <row r="72" spans="2:8" x14ac:dyDescent="0.25">
      <c r="B72" s="4">
        <v>7122</v>
      </c>
      <c r="C72" s="1">
        <v>88.74</v>
      </c>
      <c r="D72" s="1">
        <v>359.15</v>
      </c>
      <c r="E72" s="1">
        <v>5570.04</v>
      </c>
      <c r="F72" s="1">
        <v>1390.72</v>
      </c>
      <c r="G72" s="1">
        <v>-957.69</v>
      </c>
      <c r="H72" s="26"/>
    </row>
    <row r="73" spans="2:8" x14ac:dyDescent="0.25">
      <c r="B73" s="4">
        <v>7217</v>
      </c>
      <c r="C73" s="1">
        <v>89.14</v>
      </c>
      <c r="D73" s="1">
        <v>358.65</v>
      </c>
      <c r="E73" s="1">
        <v>5571.8</v>
      </c>
      <c r="F73" s="1">
        <v>1485.68</v>
      </c>
      <c r="G73" s="1">
        <v>-959.52</v>
      </c>
      <c r="H73" s="26"/>
    </row>
    <row r="74" spans="2:8" x14ac:dyDescent="0.25">
      <c r="B74" s="4">
        <v>7312</v>
      </c>
      <c r="C74" s="1">
        <v>89.97</v>
      </c>
      <c r="D74" s="1">
        <v>358.65</v>
      </c>
      <c r="E74" s="1">
        <v>5572.54</v>
      </c>
      <c r="F74" s="1">
        <v>1580.65</v>
      </c>
      <c r="G74" s="1">
        <v>-961.76</v>
      </c>
      <c r="H74" s="26"/>
    </row>
    <row r="75" spans="2:8" x14ac:dyDescent="0.25">
      <c r="B75" s="4">
        <v>7407</v>
      </c>
      <c r="C75" s="1">
        <v>88.86</v>
      </c>
      <c r="D75" s="1">
        <v>357.95</v>
      </c>
      <c r="E75" s="1">
        <v>5573.51</v>
      </c>
      <c r="F75" s="1">
        <v>1675.61</v>
      </c>
      <c r="G75" s="1">
        <v>-964.57</v>
      </c>
      <c r="H75" s="26"/>
    </row>
    <row r="76" spans="2:8" x14ac:dyDescent="0.25">
      <c r="B76" s="4">
        <v>7502</v>
      </c>
      <c r="C76" s="1">
        <v>88.65</v>
      </c>
      <c r="D76" s="1">
        <v>357.47</v>
      </c>
      <c r="E76" s="1">
        <v>5575.57</v>
      </c>
      <c r="F76" s="1">
        <v>1770.51</v>
      </c>
      <c r="G76" s="1">
        <v>-968.37</v>
      </c>
      <c r="H76" s="26"/>
    </row>
    <row r="77" spans="2:8" x14ac:dyDescent="0.25">
      <c r="B77" s="4">
        <v>7597</v>
      </c>
      <c r="C77" s="1">
        <v>89.57</v>
      </c>
      <c r="D77" s="1">
        <v>359.7</v>
      </c>
      <c r="E77" s="1">
        <v>5577.05</v>
      </c>
      <c r="F77" s="1">
        <v>1865.46</v>
      </c>
      <c r="G77" s="1">
        <v>-970.71</v>
      </c>
      <c r="H77" s="26"/>
    </row>
    <row r="78" spans="2:8" x14ac:dyDescent="0.25">
      <c r="B78" s="4">
        <v>7692</v>
      </c>
      <c r="C78" s="1">
        <v>90.55</v>
      </c>
      <c r="D78" s="1">
        <v>0.47</v>
      </c>
      <c r="E78" s="1">
        <v>5576.95</v>
      </c>
      <c r="F78" s="1">
        <v>1960.46</v>
      </c>
      <c r="G78" s="1">
        <v>-970.57</v>
      </c>
      <c r="H78" s="26"/>
    </row>
    <row r="79" spans="2:8" x14ac:dyDescent="0.25">
      <c r="B79" s="4">
        <v>7787</v>
      </c>
      <c r="C79" s="1">
        <v>90.52</v>
      </c>
      <c r="D79" s="1">
        <v>359.81</v>
      </c>
      <c r="E79" s="1">
        <v>5576.06</v>
      </c>
      <c r="F79" s="1">
        <v>2055.4499999999998</v>
      </c>
      <c r="G79" s="1">
        <v>-970.34</v>
      </c>
      <c r="H79" s="26"/>
    </row>
    <row r="80" spans="2:8" x14ac:dyDescent="0.25">
      <c r="B80" s="4">
        <v>7882</v>
      </c>
      <c r="C80" s="1">
        <v>90.83</v>
      </c>
      <c r="D80" s="1">
        <v>359.52</v>
      </c>
      <c r="E80" s="1">
        <v>5574.94</v>
      </c>
      <c r="F80" s="1">
        <v>2150.44</v>
      </c>
      <c r="G80" s="1">
        <v>-970.9</v>
      </c>
      <c r="H80" s="26"/>
    </row>
    <row r="81" spans="2:8" x14ac:dyDescent="0.25">
      <c r="B81" s="4">
        <v>7977</v>
      </c>
      <c r="C81" s="1">
        <v>91.33</v>
      </c>
      <c r="D81" s="1">
        <v>359.31</v>
      </c>
      <c r="E81" s="1">
        <v>5573.15</v>
      </c>
      <c r="F81" s="1">
        <v>2245.42</v>
      </c>
      <c r="G81" s="1">
        <v>-971.87</v>
      </c>
      <c r="H81" s="26"/>
    </row>
    <row r="82" spans="2:8" x14ac:dyDescent="0.25">
      <c r="B82" s="4">
        <v>8072</v>
      </c>
      <c r="C82" s="1">
        <v>90.34</v>
      </c>
      <c r="D82" s="1">
        <v>358.46</v>
      </c>
      <c r="E82" s="1">
        <v>5571.77</v>
      </c>
      <c r="F82" s="1">
        <v>2340.39</v>
      </c>
      <c r="G82" s="1">
        <v>-973.71</v>
      </c>
      <c r="H82" s="26"/>
    </row>
    <row r="83" spans="2:8" x14ac:dyDescent="0.25">
      <c r="B83" s="4">
        <v>8168</v>
      </c>
      <c r="C83" s="1">
        <v>90.77</v>
      </c>
      <c r="D83" s="1">
        <v>358.3</v>
      </c>
      <c r="E83" s="1">
        <v>5570.84</v>
      </c>
      <c r="F83" s="1">
        <v>2436.35</v>
      </c>
      <c r="G83" s="1">
        <v>-976.43</v>
      </c>
      <c r="H83" s="26"/>
    </row>
    <row r="84" spans="2:8" x14ac:dyDescent="0.25">
      <c r="B84" s="4">
        <v>8263</v>
      </c>
      <c r="C84" s="1">
        <v>91.32</v>
      </c>
      <c r="D84" s="1">
        <v>358.17</v>
      </c>
      <c r="E84" s="1">
        <v>5569.1</v>
      </c>
      <c r="F84" s="1">
        <v>2531.29</v>
      </c>
      <c r="G84" s="1">
        <v>-979.35</v>
      </c>
      <c r="H84" s="26"/>
    </row>
    <row r="85" spans="2:8" x14ac:dyDescent="0.25">
      <c r="B85" s="4">
        <v>8358</v>
      </c>
      <c r="C85" s="1">
        <v>88.43</v>
      </c>
      <c r="D85" s="1">
        <v>357.67</v>
      </c>
      <c r="E85" s="1">
        <v>5569.31</v>
      </c>
      <c r="F85" s="1">
        <v>2626.21</v>
      </c>
      <c r="G85" s="1">
        <v>-982.8</v>
      </c>
      <c r="H85" s="26"/>
    </row>
    <row r="86" spans="2:8" x14ac:dyDescent="0.25">
      <c r="B86" s="4">
        <v>8453</v>
      </c>
      <c r="C86" s="1">
        <v>88.46</v>
      </c>
      <c r="D86" s="1">
        <v>356.92</v>
      </c>
      <c r="E86" s="1">
        <v>5571.89</v>
      </c>
      <c r="F86" s="1">
        <v>2721.07</v>
      </c>
      <c r="G86" s="1">
        <v>-987.28</v>
      </c>
      <c r="H86" s="26"/>
    </row>
    <row r="87" spans="2:8" x14ac:dyDescent="0.25">
      <c r="B87" s="4">
        <v>8548</v>
      </c>
      <c r="C87" s="1">
        <v>89.17</v>
      </c>
      <c r="D87" s="1">
        <v>356.91</v>
      </c>
      <c r="E87" s="1">
        <v>5573.85</v>
      </c>
      <c r="F87" s="1">
        <v>2815.91</v>
      </c>
      <c r="G87" s="1">
        <v>-992.4</v>
      </c>
      <c r="H87" s="26"/>
    </row>
    <row r="88" spans="2:8" x14ac:dyDescent="0.25">
      <c r="B88" s="4">
        <v>8643</v>
      </c>
      <c r="C88" s="1">
        <v>89.97</v>
      </c>
      <c r="D88" s="1">
        <v>357.05</v>
      </c>
      <c r="E88" s="1">
        <v>5574.57</v>
      </c>
      <c r="F88" s="1">
        <v>2910.78</v>
      </c>
      <c r="G88" s="1">
        <v>-997.4</v>
      </c>
      <c r="H88" s="26"/>
    </row>
    <row r="89" spans="2:8" x14ac:dyDescent="0.25">
      <c r="B89" s="4">
        <v>8738</v>
      </c>
      <c r="C89" s="1">
        <v>90.8</v>
      </c>
      <c r="D89" s="1">
        <v>356.92</v>
      </c>
      <c r="E89" s="1">
        <v>5573.93</v>
      </c>
      <c r="F89" s="1">
        <v>3005.64</v>
      </c>
      <c r="G89" s="1">
        <v>-1002.4</v>
      </c>
      <c r="H89" s="26"/>
    </row>
    <row r="90" spans="2:8" x14ac:dyDescent="0.25">
      <c r="B90" s="4">
        <v>8833</v>
      </c>
      <c r="C90" s="1">
        <v>91.23</v>
      </c>
      <c r="D90" s="1">
        <v>356.19</v>
      </c>
      <c r="E90" s="1">
        <v>5572.25</v>
      </c>
      <c r="F90" s="1">
        <v>3100.46</v>
      </c>
      <c r="G90" s="1">
        <v>-1008.1</v>
      </c>
      <c r="H90" s="26"/>
    </row>
    <row r="91" spans="2:8" x14ac:dyDescent="0.25">
      <c r="B91" s="4">
        <v>8928</v>
      </c>
      <c r="C91" s="1">
        <v>88.98</v>
      </c>
      <c r="D91" s="1">
        <v>358.1</v>
      </c>
      <c r="E91" s="1">
        <v>5572.07</v>
      </c>
      <c r="F91" s="1">
        <v>3195.33</v>
      </c>
      <c r="G91" s="1">
        <v>-1012.84</v>
      </c>
      <c r="H91" s="26"/>
    </row>
    <row r="92" spans="2:8" x14ac:dyDescent="0.25">
      <c r="B92" s="4">
        <v>9023</v>
      </c>
      <c r="C92" s="1">
        <v>88.27</v>
      </c>
      <c r="D92" s="1">
        <v>357.57</v>
      </c>
      <c r="E92" s="1">
        <v>5574.35</v>
      </c>
      <c r="F92" s="1">
        <v>3290.23</v>
      </c>
      <c r="G92" s="1">
        <v>-1016.42</v>
      </c>
      <c r="H92" s="26"/>
    </row>
    <row r="93" spans="2:8" x14ac:dyDescent="0.25">
      <c r="B93" s="4">
        <v>9118</v>
      </c>
      <c r="C93" s="1">
        <v>88.64</v>
      </c>
      <c r="D93" s="1">
        <v>357.56</v>
      </c>
      <c r="E93" s="1">
        <v>5576.91</v>
      </c>
      <c r="F93" s="1">
        <v>3385.11</v>
      </c>
      <c r="G93" s="1">
        <v>-1020.46</v>
      </c>
      <c r="H93" s="26"/>
    </row>
    <row r="94" spans="2:8" x14ac:dyDescent="0.25">
      <c r="B94" s="4">
        <v>9213</v>
      </c>
      <c r="C94" s="1">
        <v>89.01</v>
      </c>
      <c r="D94" s="1">
        <v>358.46</v>
      </c>
      <c r="E94" s="1">
        <v>5578.86</v>
      </c>
      <c r="F94" s="1">
        <v>3480.03</v>
      </c>
      <c r="G94" s="1">
        <v>-1023.76</v>
      </c>
      <c r="H94" s="26"/>
    </row>
    <row r="95" spans="2:8" x14ac:dyDescent="0.25">
      <c r="B95" s="4">
        <v>9308</v>
      </c>
      <c r="C95" s="1">
        <v>88.8</v>
      </c>
      <c r="D95" s="1">
        <v>357.53</v>
      </c>
      <c r="E95" s="1">
        <v>5580.68</v>
      </c>
      <c r="F95" s="1">
        <v>3574.96</v>
      </c>
      <c r="G95" s="1">
        <v>-1027.08</v>
      </c>
      <c r="H95" s="26"/>
    </row>
    <row r="96" spans="2:8" x14ac:dyDescent="0.25">
      <c r="B96" s="4">
        <v>9403</v>
      </c>
      <c r="C96" s="1">
        <v>89.85</v>
      </c>
      <c r="D96" s="1">
        <v>356.19</v>
      </c>
      <c r="E96" s="1">
        <v>5581.8</v>
      </c>
      <c r="F96" s="1">
        <v>3669.8</v>
      </c>
      <c r="G96" s="1">
        <v>-1032.28</v>
      </c>
      <c r="H96" s="26"/>
    </row>
    <row r="97" spans="2:8" x14ac:dyDescent="0.25">
      <c r="B97" s="4">
        <v>9498</v>
      </c>
      <c r="C97" s="1">
        <v>89.32</v>
      </c>
      <c r="D97" s="1">
        <v>357.85</v>
      </c>
      <c r="E97" s="1">
        <v>5582.48</v>
      </c>
      <c r="F97" s="1">
        <v>3764.67</v>
      </c>
      <c r="G97" s="1">
        <v>-1037.22</v>
      </c>
      <c r="H97" s="26"/>
    </row>
    <row r="98" spans="2:8" x14ac:dyDescent="0.25">
      <c r="B98" s="4">
        <v>9593</v>
      </c>
      <c r="C98" s="1">
        <v>89.6</v>
      </c>
      <c r="D98" s="1">
        <v>357.74</v>
      </c>
      <c r="E98" s="1">
        <v>5583.38</v>
      </c>
      <c r="F98" s="1">
        <v>3859.6</v>
      </c>
      <c r="G98" s="1">
        <v>-1040.8800000000001</v>
      </c>
      <c r="H98" s="26"/>
    </row>
    <row r="99" spans="2:8" x14ac:dyDescent="0.25">
      <c r="B99" s="4">
        <v>9688</v>
      </c>
      <c r="C99" s="1">
        <v>92.34</v>
      </c>
      <c r="D99" s="1">
        <v>358.83</v>
      </c>
      <c r="E99" s="1">
        <v>5581.77</v>
      </c>
      <c r="F99" s="1">
        <v>3954.53</v>
      </c>
      <c r="G99" s="1">
        <v>-1043.72</v>
      </c>
      <c r="H99" s="26"/>
    </row>
    <row r="100" spans="2:8" x14ac:dyDescent="0.25">
      <c r="B100" s="4">
        <v>9783</v>
      </c>
      <c r="C100" s="1">
        <v>92.25</v>
      </c>
      <c r="D100" s="1">
        <v>358.63</v>
      </c>
      <c r="E100" s="1">
        <v>5577.97</v>
      </c>
      <c r="F100" s="1">
        <v>4049.43</v>
      </c>
      <c r="G100" s="1">
        <v>-1045.82</v>
      </c>
      <c r="H100" s="26"/>
    </row>
    <row r="101" spans="2:8" x14ac:dyDescent="0.25">
      <c r="B101" s="4">
        <v>9878</v>
      </c>
      <c r="C101" s="1">
        <v>92.53</v>
      </c>
      <c r="D101" s="1">
        <v>358.06</v>
      </c>
      <c r="E101" s="1">
        <v>5574</v>
      </c>
      <c r="F101" s="1">
        <v>4144.3100000000004</v>
      </c>
      <c r="G101" s="1">
        <v>-1048.56</v>
      </c>
      <c r="H101" s="26"/>
    </row>
    <row r="102" spans="2:8" x14ac:dyDescent="0.25">
      <c r="B102" s="4">
        <v>9973</v>
      </c>
      <c r="C102" s="1">
        <v>92.25</v>
      </c>
      <c r="D102" s="1">
        <v>358.38</v>
      </c>
      <c r="E102" s="1">
        <v>5570.04</v>
      </c>
      <c r="F102" s="1">
        <v>4239.18</v>
      </c>
      <c r="G102" s="1">
        <v>-1051.51</v>
      </c>
      <c r="H102" s="26"/>
    </row>
    <row r="103" spans="2:8" x14ac:dyDescent="0.25">
      <c r="B103" s="4">
        <v>10068</v>
      </c>
      <c r="C103" s="1">
        <v>92.34</v>
      </c>
      <c r="D103" s="1">
        <v>358.96</v>
      </c>
      <c r="E103" s="1">
        <v>5566.24</v>
      </c>
      <c r="F103" s="1">
        <v>4334.08</v>
      </c>
      <c r="G103" s="1">
        <v>-1053.72</v>
      </c>
      <c r="H103" s="26"/>
    </row>
    <row r="104" spans="2:8" x14ac:dyDescent="0.25">
      <c r="B104" s="4">
        <v>10125</v>
      </c>
      <c r="C104" s="1">
        <v>93.08</v>
      </c>
      <c r="D104" s="1">
        <v>358.89</v>
      </c>
      <c r="E104" s="1">
        <v>5563.54</v>
      </c>
      <c r="F104" s="1">
        <v>4391</v>
      </c>
      <c r="G104" s="1">
        <v>-1054.78</v>
      </c>
      <c r="H104" s="26"/>
    </row>
    <row r="105" spans="2:8" x14ac:dyDescent="0.25">
      <c r="B105" s="4">
        <v>10182</v>
      </c>
      <c r="C105" s="1">
        <v>93.08</v>
      </c>
      <c r="D105" s="1">
        <v>358.89</v>
      </c>
      <c r="E105" s="1">
        <v>5560.48</v>
      </c>
      <c r="F105" s="1">
        <v>4447.91</v>
      </c>
      <c r="G105" s="1">
        <v>-1055.8900000000001</v>
      </c>
      <c r="H105" s="26"/>
    </row>
    <row r="106" spans="2:8" x14ac:dyDescent="0.25">
      <c r="B106" s="4"/>
      <c r="C106" s="1"/>
      <c r="D106" s="1"/>
      <c r="E106" s="1"/>
      <c r="F106" s="1"/>
      <c r="G106" s="1"/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2015-07-08T17:19:12Z</dcterms:modified>
</cp:coreProperties>
</file>