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<sst xmlns="http://schemas.openxmlformats.org/spreadsheetml/2006/main" count="42" uniqueCount="38">
  <si>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</si>
  <si>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</si>
  <si>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</si>
  <si>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</si>
  <si>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</si>
  <si>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</si>
  <si>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</si>
  <si>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</si>
  <si>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</si>
  <si>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</si>
  <si>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</si>
  <si>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</si>
  <si>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</si>
  <si>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</si>
  <si>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</si>
  <si>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</si>
  <si>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</si>
  <si>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</si>
  <si>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</si>
  <si>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</si>
  <si>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</si>
  <si>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</si>
  <si>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</si>
  <si>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</si>
  <si>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</si>
  <si>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</si>
  <si>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</si>
  <si>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</si>
  <si>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</si>
  <si>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</si>
  <si>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</si>
  <si>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</si>
  <si>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</si>
  <si>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 OPERATING</t>
  </si>
  <si>
    <t>MEAGHER 3-1H</t>
  </si>
  <si>
    <t>103-11910</t>
  </si>
  <si>
    <t>LOT 7 3 1S 104W</t>
  </si>
  <si>
    <t>ACTUALiting Type: Planned or 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</si>
</sst>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M254"/>
  <sheetViews>
    <sheetView tabSelected="1" view="pageBreakPreview" zoomScaleNormal="100" zoomScaleSheetLayoutView="100" workbookViewId="0">
      <selection activeCell="D25" sqref="D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1028</v>
      </c>
      <c r="C2" s="6">
        <v>0</v>
      </c>
      <c r="D2" s="18">
        <v>0</v>
      </c>
      <c r="E2" s="5">
        <v>1028</v>
      </c>
      <c r="F2" s="5">
        <v>0</v>
      </c>
      <c r="G2" s="5">
        <v>0</v>
      </c>
    </row>
    <row r="3" spans="1:11" ht="15.75" thickBot="1">
      <c r="A3" s="13" t="s">
        <v>33</v>
      </c>
      <c r="B3" s="5">
        <v>1073</v>
      </c>
      <c r="C3" s="6">
        <v>0.66</v>
      </c>
      <c r="D3" s="18">
        <v>100.72</v>
      </c>
      <c r="E3" s="5">
        <v>1073</v>
      </c>
      <c r="F3" s="5">
        <v>-7.0000000000000007E-2</v>
      </c>
      <c r="G3" s="5">
        <v>0.36</v>
      </c>
    </row>
    <row r="4" spans="1:11" ht="15.75" thickBot="1">
      <c r="A4" s="10" t="s">
        <v>8</v>
      </c>
      <c r="B4" s="5">
        <v>1514</v>
      </c>
      <c r="C4" s="6">
        <v>0.68</v>
      </c>
      <c r="D4" s="18">
        <v>38.299999999999997</v>
      </c>
      <c r="E4" s="5">
        <v>1513.96</v>
      </c>
      <c r="F4" s="5">
        <v>-0.75</v>
      </c>
      <c r="G4" s="5">
        <v>5.47</v>
      </c>
    </row>
    <row r="5" spans="1:11" ht="15.75" thickBot="1">
      <c r="A5" s="14">
        <v>51090</v>
      </c>
      <c r="B5" s="5">
        <v>2019</v>
      </c>
      <c r="C5" s="6">
        <v>1.29</v>
      </c>
      <c r="D5" s="18">
        <v>322</v>
      </c>
      <c r="E5" s="5">
        <v>2016.8</v>
      </c>
      <c r="F5" s="5">
        <v>6.22</v>
      </c>
      <c r="G5" s="5">
        <v>7.29</v>
      </c>
    </row>
    <row r="6" spans="1:11" ht="15.75" thickBot="1">
      <c r="A6" s="11" t="s">
        <v>9</v>
      </c>
      <c r="B6" s="5">
        <v>2523</v>
      </c>
      <c r="C6" s="6">
        <v>0.56999999999999995</v>
      </c>
      <c r="D6" s="5">
        <v>153.06</v>
      </c>
      <c r="E6" s="5">
        <v>2522.8000000000002</v>
      </c>
      <c r="F6" s="5">
        <v>7.45</v>
      </c>
      <c r="G6" s="5">
        <v>5.45</v>
      </c>
    </row>
    <row r="7" spans="1:11" ht="15.75" thickBot="1">
      <c r="A7" s="15" t="s">
        <v>34</v>
      </c>
      <c r="B7" s="5">
        <v>3027</v>
      </c>
      <c r="C7" s="6">
        <v>1.22</v>
      </c>
      <c r="D7" s="5">
        <v>164.44</v>
      </c>
      <c r="E7" s="5">
        <v>3026.78</v>
      </c>
      <c r="F7" s="5">
        <v>3.79</v>
      </c>
      <c r="G7" s="5">
        <v>7.77</v>
      </c>
    </row>
    <row r="8" spans="1:11" ht="15.75" thickBot="1">
      <c r="A8" s="22" t="s">
        <v>12</v>
      </c>
      <c r="B8" s="5">
        <v>3531</v>
      </c>
      <c r="C8" s="6">
        <v>0.77</v>
      </c>
      <c r="D8" s="5">
        <v>140.94</v>
      </c>
      <c r="E8" s="5">
        <v>3530.67</v>
      </c>
      <c r="F8" s="5">
        <v>-2.25</v>
      </c>
      <c r="G8" s="5">
        <v>14.5</v>
      </c>
    </row>
    <row r="9" spans="1:11" ht="15.75" thickBot="1">
      <c r="A9" s="15" t="s">
        <v>35</v>
      </c>
      <c r="B9" s="5">
        <v>4039</v>
      </c>
      <c r="C9" s="6">
        <v>0.92</v>
      </c>
      <c r="D9" s="5">
        <v>80.39</v>
      </c>
      <c r="E9" s="5">
        <v>4038.63</v>
      </c>
      <c r="F9" s="5">
        <v>-6.58</v>
      </c>
      <c r="G9" s="5">
        <v>17.88</v>
      </c>
    </row>
    <row r="10" spans="1:11" ht="15.75" thickBot="1">
      <c r="A10" s="16" t="s">
        <v>11</v>
      </c>
      <c r="B10" s="5">
        <v>5016</v>
      </c>
      <c r="C10" s="6">
        <v>10.43</v>
      </c>
      <c r="D10" s="5">
        <v>70.36</v>
      </c>
      <c r="E10" s="5">
        <v>5014.5</v>
      </c>
      <c r="F10" s="5">
        <v>-9.0500000000000007</v>
      </c>
      <c r="G10" s="5">
        <v>36.15</v>
      </c>
    </row>
    <row r="11" spans="1:11" ht="15.75" thickBot="1">
      <c r="A11" s="19" t="s">
        <v>36</v>
      </c>
      <c r="B11" s="5">
        <v>5518</v>
      </c>
      <c r="C11" s="6">
        <v>44.7</v>
      </c>
      <c r="D11" s="5">
        <v>71.97</v>
      </c>
      <c r="E11" s="5">
        <v>6458.77</v>
      </c>
      <c r="F11" s="5">
        <v>65.84</v>
      </c>
      <c r="G11" s="5">
        <v>237.35</v>
      </c>
    </row>
    <row r="12" spans="1:11" ht="15.75" thickBot="1">
      <c r="A12" s="16" t="s">
        <v>10</v>
      </c>
      <c r="B12" s="5">
        <v>6021</v>
      </c>
      <c r="C12" s="6">
        <v>78.3</v>
      </c>
      <c r="D12" s="5">
        <v>73.430000000000007</v>
      </c>
      <c r="E12" s="5">
        <v>5691.37</v>
      </c>
      <c r="F12" s="5">
        <v>201.98</v>
      </c>
      <c r="G12" s="5">
        <v>654.45000000000005</v>
      </c>
    </row>
    <row r="13" spans="1:11" ht="15.75" thickBot="1">
      <c r="A13" s="15" t="s">
        <v>37</v>
      </c>
      <c r="B13" s="5">
        <v>6567</v>
      </c>
      <c r="C13" s="6">
        <v>91.79</v>
      </c>
      <c r="D13" s="5">
        <v>72.900000000000006</v>
      </c>
      <c r="E13" s="5">
        <v>5692.9</v>
      </c>
      <c r="F13" s="5">
        <v>360.11</v>
      </c>
      <c r="G13" s="5">
        <v>1175.3399999999999</v>
      </c>
    </row>
    <row r="14" spans="1:11" ht="15.75" thickBot="1">
      <c r="A14" s="16" t="s">
        <v>29</v>
      </c>
      <c r="B14" s="5">
        <v>7040</v>
      </c>
      <c r="C14" s="6">
        <v>92.41</v>
      </c>
      <c r="D14" s="5">
        <v>72.650000000000006</v>
      </c>
      <c r="E14" s="5">
        <v>5680.15</v>
      </c>
      <c r="F14" s="5">
        <v>503.13</v>
      </c>
      <c r="G14" s="5">
        <v>1626</v>
      </c>
    </row>
    <row r="15" spans="1:11" ht="15.75" thickBot="1">
      <c r="A15">
        <f>INDEX(Lookup!E2:E5,Lookup!F2)</f>
        <v>0</v>
      </c>
      <c r="B15" s="5">
        <v>8064</v>
      </c>
      <c r="C15" s="6">
        <v>91.2</v>
      </c>
      <c r="D15" s="5">
        <v>68.59</v>
      </c>
      <c r="E15" s="5">
        <v>5650.66</v>
      </c>
      <c r="F15" s="5">
        <v>846.55</v>
      </c>
      <c r="G15" s="5">
        <v>2588.73</v>
      </c>
    </row>
    <row r="16" spans="1:11" ht="15.75" thickBot="1">
      <c r="A16" s="16" t="s">
        <v>13</v>
      </c>
      <c r="B16" s="5">
        <v>9086</v>
      </c>
      <c r="C16" s="6">
        <v>92.03</v>
      </c>
      <c r="D16" s="5">
        <v>67.22</v>
      </c>
      <c r="E16" s="5">
        <v>5632.75</v>
      </c>
      <c r="F16" s="5">
        <v>1259.48</v>
      </c>
      <c r="G16" s="5">
        <v>3523.48</v>
      </c>
    </row>
    <row r="17" spans="1:13" ht="15.75" thickBot="1">
      <c r="A17">
        <f>INDEX(Lookup!A2:A4,Lookup!B2)</f>
        <v>0</v>
      </c>
      <c r="B17" s="20">
        <v>9561</v>
      </c>
      <c r="C17" s="17">
        <v>90.55</v>
      </c>
      <c r="D17" s="17">
        <v>71.349999999999994</v>
      </c>
      <c r="E17" s="17">
        <v>5622.08</v>
      </c>
      <c r="F17" s="17">
        <v>1427.96</v>
      </c>
      <c r="G17" s="17">
        <v>3966.88</v>
      </c>
    </row>
    <row r="18" spans="1:13" ht="15.75" thickBot="1">
      <c r="A18" s="16" t="s">
        <v>15</v>
      </c>
      <c r="B18" s="21">
        <v>10036</v>
      </c>
      <c r="C18" s="1">
        <v>91.3</v>
      </c>
      <c r="D18" s="1">
        <v>74.510000000000005</v>
      </c>
      <c r="E18" s="1">
        <v>5614.28</v>
      </c>
      <c r="F18" s="1">
        <v>1566.94</v>
      </c>
      <c r="G18" s="1">
        <v>4420.93</v>
      </c>
    </row>
    <row r="19" spans="1:13">
      <c r="A19" t="e">
        <f>INDEX(Lookup!C2:C12,Lookup!D2)</f>
        <v>#VALUE!</v>
      </c>
      <c r="B19" s="21">
        <v>10511</v>
      </c>
      <c r="C19" s="1">
        <v>92.65</v>
      </c>
      <c r="D19" s="1">
        <v>75.400000000000006</v>
      </c>
      <c r="E19" s="1">
        <v>5606.14</v>
      </c>
      <c r="F19" s="1">
        <v>1690.47</v>
      </c>
      <c r="G19" s="1">
        <v>4879.43</v>
      </c>
    </row>
    <row r="20" spans="1:13">
      <c r="B20" s="21">
        <v>11014</v>
      </c>
      <c r="C20" s="1">
        <v>92.25</v>
      </c>
      <c r="D20" s="1">
        <v>76.94</v>
      </c>
      <c r="E20" s="1">
        <v>5594.64</v>
      </c>
      <c r="F20" s="1">
        <v>1822.6</v>
      </c>
      <c r="G20" s="1">
        <v>5364.4</v>
      </c>
    </row>
    <row r="21" spans="1:13">
      <c r="B21" s="21">
        <v>11584</v>
      </c>
      <c r="C21" s="1">
        <v>90.96</v>
      </c>
      <c r="D21" s="1">
        <v>79.599999999999994</v>
      </c>
      <c r="E21" s="1">
        <v>5580.58</v>
      </c>
      <c r="F21" s="1">
        <v>1936.9</v>
      </c>
      <c r="G21" s="1">
        <v>5922.18</v>
      </c>
      <c r="H21" s="25"/>
      <c r="I21" s="25"/>
      <c r="J21" s="25"/>
      <c r="K21" s="25"/>
      <c r="L21" s="25"/>
      <c r="M21" s="25"/>
    </row>
    <row r="22" spans="1:13">
      <c r="B22" s="21">
        <v>11843</v>
      </c>
      <c r="C22" s="1">
        <v>92.78</v>
      </c>
      <c r="D22" s="1">
        <v>79.91</v>
      </c>
      <c r="E22" s="1">
        <v>5571.79</v>
      </c>
      <c r="F22" s="1">
        <v>1985.07</v>
      </c>
      <c r="G22" s="1">
        <v>6176.86</v>
      </c>
    </row>
    <row r="23" spans="1:13">
      <c r="B23" s="21"/>
      <c r="C23" s="1"/>
      <c r="D23" s="1"/>
      <c r="E23" s="1"/>
      <c r="F23" s="1"/>
      <c r="G23" s="1"/>
    </row>
    <row r="24" spans="1:13">
      <c r="B24" s="21"/>
      <c r="C24" s="1"/>
      <c r="D24" s="1"/>
      <c r="E24" s="1"/>
      <c r="F24" s="1"/>
      <c r="G24" s="1"/>
    </row>
    <row r="25" spans="1:13">
      <c r="B25" s="21"/>
      <c r="C25" s="1"/>
      <c r="D25" s="1"/>
      <c r="E25" s="1"/>
      <c r="F25" s="1"/>
      <c r="G25" s="1"/>
    </row>
    <row r="26" spans="1:13">
      <c r="B26" s="21"/>
      <c r="C26" s="1"/>
      <c r="D26" s="1"/>
      <c r="E26" s="1"/>
      <c r="F26" s="1"/>
      <c r="G26" s="1"/>
    </row>
    <row r="27" spans="1:13">
      <c r="B27" s="21"/>
      <c r="C27" s="1"/>
      <c r="D27" s="1"/>
      <c r="E27" s="1"/>
      <c r="F27" s="1"/>
      <c r="G27" s="1"/>
    </row>
    <row r="28" spans="1:13">
      <c r="B28" s="21"/>
      <c r="C28" s="1"/>
      <c r="D28" s="1"/>
      <c r="E28" s="1"/>
      <c r="F28" s="1"/>
      <c r="G28" s="1"/>
    </row>
    <row r="29" spans="1:13">
      <c r="B29" s="21"/>
      <c r="C29" s="1"/>
      <c r="D29" s="1"/>
      <c r="E29" s="1"/>
      <c r="F29" s="1"/>
      <c r="G29" s="1"/>
    </row>
    <row r="30" spans="1:13">
      <c r="B30" s="21"/>
      <c r="C30" s="1"/>
      <c r="D30" s="1"/>
      <c r="E30" s="1"/>
      <c r="F30" s="1"/>
      <c r="G30" s="1"/>
    </row>
    <row r="31" spans="1:13">
      <c r="B31" s="21"/>
      <c r="C31" s="1"/>
      <c r="D31" s="1"/>
      <c r="E31" s="1"/>
      <c r="F31" s="1"/>
      <c r="G31" s="1"/>
    </row>
    <row r="32" spans="1:13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1</v>
      </c>
      <c r="D2">
        <v>0</v>
      </c>
      <c r="F2">
        <v>1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2015-05-28T15:59:34Z</dcterms:modified>
</cp:coreProperties>
</file>