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<sst xmlns="http://schemas.openxmlformats.org/spreadsheetml/2006/main" count="41" uniqueCount="37">
  <si>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</si>
  <si>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</si>
  <si>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</si>
  <si>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</si>
  <si>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</si>
  <si>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</si>
  <si>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</si>
  <si>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</si>
  <si>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</si>
  <si>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</si>
  <si>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</si>
  <si>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</si>
  <si>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</si>
  <si>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</si>
  <si>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</si>
  <si>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</si>
  <si>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</si>
  <si>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</si>
  <si>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</si>
  <si>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</si>
  <si>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</si>
  <si>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</si>
  <si>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</si>
  <si>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</si>
  <si>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</si>
  <si>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</si>
  <si>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</si>
  <si>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</si>
  <si>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</si>
  <si>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</si>
  <si>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</si>
  <si>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</si>
  <si>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</si>
  <si>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</si>
  <si>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PARRY E 2</t>
  </si>
  <si>
    <t>SWNE Sec 27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</si>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</sst>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13</v>
      </c>
      <c r="C2" s="19">
        <v>0</v>
      </c>
      <c r="D2" s="19">
        <v>0</v>
      </c>
      <c r="E2" s="19">
        <v>13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413</v>
      </c>
      <c r="C7" s="19">
        <v>0</v>
      </c>
      <c r="D7" s="19">
        <v>0</v>
      </c>
      <c r="E7" s="19">
        <v>413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500</v>
      </c>
      <c r="C8" s="19">
        <v>2.61</v>
      </c>
      <c r="D8" s="19">
        <v>46.25</v>
      </c>
      <c r="E8" s="19">
        <v>499.97</v>
      </c>
      <c r="F8" s="19">
        <v>1.37</v>
      </c>
      <c r="G8" s="19">
        <v>1.43</v>
      </c>
    </row>
    <row r="9" spans="1:11" ht="15.75" thickBot="1" x14ac:dyDescent="0.3">
      <c r="A9" s="13"/>
      <c r="B9" s="19">
        <v>600</v>
      </c>
      <c r="C9" s="19">
        <v>5.61</v>
      </c>
      <c r="D9" s="19">
        <v>46.25</v>
      </c>
      <c r="E9" s="19">
        <v>599.70000000000005</v>
      </c>
      <c r="F9" s="19">
        <v>6.33</v>
      </c>
      <c r="G9" s="19">
        <v>6.61</v>
      </c>
    </row>
    <row r="10" spans="1:11" ht="15.75" thickBot="1" x14ac:dyDescent="0.3">
      <c r="A10" s="14" t="s">
        <v>11</v>
      </c>
      <c r="B10" s="19">
        <v>700</v>
      </c>
      <c r="C10" s="19">
        <v>8.61</v>
      </c>
      <c r="D10" s="19">
        <v>46.25</v>
      </c>
      <c r="E10" s="19">
        <v>698.92</v>
      </c>
      <c r="F10" s="19">
        <v>14.88</v>
      </c>
      <c r="G10" s="19">
        <v>15.55</v>
      </c>
    </row>
    <row r="11" spans="1:11" ht="15.75" thickBot="1" x14ac:dyDescent="0.3">
      <c r="A11" s="15" t="s">
        <v>35</v>
      </c>
      <c r="B11" s="19">
        <v>800</v>
      </c>
      <c r="C11" s="19">
        <v>11.61</v>
      </c>
      <c r="D11" s="19">
        <v>46.25</v>
      </c>
      <c r="E11" s="19">
        <v>797.36</v>
      </c>
      <c r="F11" s="19">
        <v>27.02</v>
      </c>
      <c r="G11" s="19">
        <v>28.23</v>
      </c>
    </row>
    <row r="12" spans="1:11" ht="15.75" thickBot="1" x14ac:dyDescent="0.3">
      <c r="A12" s="14" t="s">
        <v>10</v>
      </c>
      <c r="B12" s="19">
        <v>900</v>
      </c>
      <c r="C12" s="19">
        <v>14.61</v>
      </c>
      <c r="D12" s="19">
        <v>46.25</v>
      </c>
      <c r="E12" s="19">
        <v>894.74</v>
      </c>
      <c r="F12" s="19">
        <v>42.7</v>
      </c>
      <c r="G12" s="19">
        <v>44.61</v>
      </c>
    </row>
    <row r="13" spans="1:11" ht="15.75" thickBot="1" x14ac:dyDescent="0.3">
      <c r="A13" s="13" t="s">
        <v>36</v>
      </c>
      <c r="B13" s="19">
        <v>1000</v>
      </c>
      <c r="C13" s="19">
        <v>17.61</v>
      </c>
      <c r="D13" s="19">
        <v>46.25</v>
      </c>
      <c r="E13" s="19">
        <v>990.8</v>
      </c>
      <c r="F13" s="19">
        <v>61.89</v>
      </c>
      <c r="G13" s="19">
        <v>64.650000000000006</v>
      </c>
    </row>
    <row r="14" spans="1:11" ht="15.75" thickBot="1" x14ac:dyDescent="0.3">
      <c r="A14" s="14" t="s">
        <v>29</v>
      </c>
      <c r="B14" s="19">
        <v>1100</v>
      </c>
      <c r="C14" s="19">
        <v>20.61</v>
      </c>
      <c r="D14" s="19">
        <v>46.25</v>
      </c>
      <c r="E14" s="19">
        <v>1085.28</v>
      </c>
      <c r="F14" s="19">
        <v>84.52</v>
      </c>
      <c r="G14" s="19">
        <v>88.3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23.61</v>
      </c>
      <c r="D15" s="19">
        <v>46.25</v>
      </c>
      <c r="E15" s="19">
        <v>1177.92</v>
      </c>
      <c r="F15" s="19">
        <v>110.55</v>
      </c>
      <c r="G15" s="19">
        <v>115.49</v>
      </c>
    </row>
    <row r="16" spans="1:11" ht="15.75" thickBot="1" x14ac:dyDescent="0.3">
      <c r="A16" s="14" t="s">
        <v>13</v>
      </c>
      <c r="B16" s="19">
        <v>1240.4000000000001</v>
      </c>
      <c r="C16" s="19">
        <v>24.82</v>
      </c>
      <c r="D16" s="19">
        <v>46.25</v>
      </c>
      <c r="E16" s="19">
        <v>1214.76</v>
      </c>
      <c r="F16" s="19">
        <v>122.01</v>
      </c>
      <c r="G16" s="19">
        <v>127.46</v>
      </c>
    </row>
    <row r="17" spans="1:7" ht="15.75" thickBot="1" x14ac:dyDescent="0.3">
      <c r="A17" t="str">
        <f>INDEX(Lookup!A2:A4,Lookup!B2)</f>
        <v>Grid</v>
      </c>
      <c r="B17" s="19">
        <v>1300</v>
      </c>
      <c r="C17" s="19">
        <v>24.82</v>
      </c>
      <c r="D17" s="19">
        <v>46.25</v>
      </c>
      <c r="E17" s="19">
        <v>1268.8499999999999</v>
      </c>
      <c r="F17" s="19">
        <v>139.31</v>
      </c>
      <c r="G17" s="19">
        <v>145.53</v>
      </c>
    </row>
    <row r="18" spans="1:7" ht="15.75" thickBot="1" x14ac:dyDescent="0.3">
      <c r="A18" s="14" t="s">
        <v>15</v>
      </c>
      <c r="B18" s="19">
        <v>1400</v>
      </c>
      <c r="C18" s="19">
        <v>24.82</v>
      </c>
      <c r="D18" s="19">
        <v>46.25</v>
      </c>
      <c r="E18" s="19">
        <v>1359.62</v>
      </c>
      <c r="F18" s="19">
        <v>168.34</v>
      </c>
      <c r="G18" s="19">
        <v>175.86</v>
      </c>
    </row>
    <row r="19" spans="1:7" x14ac:dyDescent="0.25">
      <c r="A19" t="str">
        <f>INDEX(Lookup!C2:C12,Lookup!D2)</f>
        <v>SPCS-Colorado South-NAD83</v>
      </c>
      <c r="B19" s="19">
        <v>1500</v>
      </c>
      <c r="C19" s="19">
        <v>24.82</v>
      </c>
      <c r="D19" s="19">
        <v>46.25</v>
      </c>
      <c r="E19" s="19">
        <v>1450.38</v>
      </c>
      <c r="F19" s="19">
        <v>197.36</v>
      </c>
      <c r="G19" s="19">
        <v>206.19</v>
      </c>
    </row>
    <row r="20" spans="1:7" x14ac:dyDescent="0.25">
      <c r="B20" s="19">
        <v>1581.11</v>
      </c>
      <c r="C20" s="19">
        <v>24.82</v>
      </c>
      <c r="D20" s="19">
        <v>46.25</v>
      </c>
      <c r="E20" s="19">
        <v>1524</v>
      </c>
      <c r="F20" s="19">
        <v>220.91</v>
      </c>
      <c r="G20" s="19">
        <v>230.78</v>
      </c>
    </row>
    <row r="21" spans="1:7" x14ac:dyDescent="0.25">
      <c r="B21" s="19">
        <v>1600</v>
      </c>
      <c r="C21" s="19">
        <v>24.82</v>
      </c>
      <c r="D21" s="19">
        <v>46.25</v>
      </c>
      <c r="E21" s="19">
        <v>1541.14</v>
      </c>
      <c r="F21" s="19">
        <v>226.39</v>
      </c>
      <c r="G21" s="19">
        <v>236.51</v>
      </c>
    </row>
    <row r="22" spans="1:7" x14ac:dyDescent="0.25">
      <c r="B22" s="19">
        <v>1700</v>
      </c>
      <c r="C22" s="19">
        <v>24.82</v>
      </c>
      <c r="D22" s="19">
        <v>46.25</v>
      </c>
      <c r="E22" s="19">
        <v>1631.9</v>
      </c>
      <c r="F22" s="19">
        <v>255.42</v>
      </c>
      <c r="G22" s="19">
        <v>266.83999999999997</v>
      </c>
    </row>
    <row r="23" spans="1:7" x14ac:dyDescent="0.25">
      <c r="B23" s="19">
        <v>1751.05</v>
      </c>
      <c r="C23" s="19">
        <v>24.82</v>
      </c>
      <c r="D23" s="19">
        <v>46.25</v>
      </c>
      <c r="E23" s="19">
        <v>1678.24</v>
      </c>
      <c r="F23" s="19">
        <v>270.24</v>
      </c>
      <c r="G23" s="19">
        <v>282.32</v>
      </c>
    </row>
    <row r="24" spans="1:7" x14ac:dyDescent="0.25">
      <c r="B24" s="19">
        <v>1800</v>
      </c>
      <c r="C24" s="19">
        <v>23.35</v>
      </c>
      <c r="D24" s="19">
        <v>46.25</v>
      </c>
      <c r="E24" s="19">
        <v>1722.92</v>
      </c>
      <c r="F24" s="19">
        <v>284.05</v>
      </c>
      <c r="G24" s="19">
        <v>296.75</v>
      </c>
    </row>
    <row r="25" spans="1:7" x14ac:dyDescent="0.25">
      <c r="B25" s="19">
        <v>1900</v>
      </c>
      <c r="C25" s="19">
        <v>20.350000000000001</v>
      </c>
      <c r="D25" s="19">
        <v>46.25</v>
      </c>
      <c r="E25" s="19">
        <v>1815.72</v>
      </c>
      <c r="F25" s="19">
        <v>309.79000000000002</v>
      </c>
      <c r="G25" s="19">
        <v>323.64</v>
      </c>
    </row>
    <row r="26" spans="1:7" x14ac:dyDescent="0.25">
      <c r="B26" s="19">
        <v>2000</v>
      </c>
      <c r="C26" s="19">
        <v>17.350000000000001</v>
      </c>
      <c r="D26" s="19">
        <v>46.25</v>
      </c>
      <c r="E26" s="19">
        <v>1910.35</v>
      </c>
      <c r="F26" s="19">
        <v>332.13</v>
      </c>
      <c r="G26" s="19">
        <v>346.98</v>
      </c>
    </row>
    <row r="27" spans="1:7" x14ac:dyDescent="0.25">
      <c r="B27" s="19">
        <v>2019.51</v>
      </c>
      <c r="C27" s="19">
        <v>16.77</v>
      </c>
      <c r="D27" s="19">
        <v>46.25</v>
      </c>
      <c r="E27" s="19">
        <v>1929</v>
      </c>
      <c r="F27" s="19">
        <v>336.09</v>
      </c>
      <c r="G27" s="19">
        <v>351.11</v>
      </c>
    </row>
    <row r="28" spans="1:7" x14ac:dyDescent="0.25">
      <c r="B28" s="19">
        <v>2100</v>
      </c>
      <c r="C28" s="19">
        <v>14.35</v>
      </c>
      <c r="D28" s="19">
        <v>46.25</v>
      </c>
      <c r="E28" s="19">
        <v>2006.53</v>
      </c>
      <c r="F28" s="19">
        <v>351.02</v>
      </c>
      <c r="G28" s="19">
        <v>366.71</v>
      </c>
    </row>
    <row r="29" spans="1:7" x14ac:dyDescent="0.25">
      <c r="B29" s="19">
        <v>2189.77</v>
      </c>
      <c r="C29" s="19">
        <v>11.66</v>
      </c>
      <c r="D29" s="19">
        <v>46.25</v>
      </c>
      <c r="E29" s="19">
        <v>2094</v>
      </c>
      <c r="F29" s="19">
        <v>364.99</v>
      </c>
      <c r="G29" s="19">
        <v>381.31</v>
      </c>
    </row>
    <row r="30" spans="1:7" x14ac:dyDescent="0.25">
      <c r="B30" s="19">
        <v>2200</v>
      </c>
      <c r="C30" s="19">
        <v>11.35</v>
      </c>
      <c r="D30" s="19">
        <v>46.25</v>
      </c>
      <c r="E30" s="19">
        <v>2104.02</v>
      </c>
      <c r="F30" s="19">
        <v>366.4</v>
      </c>
      <c r="G30" s="19">
        <v>382.78</v>
      </c>
    </row>
    <row r="31" spans="1:7" x14ac:dyDescent="0.25">
      <c r="B31" s="19">
        <v>2300</v>
      </c>
      <c r="C31" s="19">
        <v>8.35</v>
      </c>
      <c r="D31" s="19">
        <v>46.25</v>
      </c>
      <c r="E31" s="19">
        <v>2202.5300000000002</v>
      </c>
      <c r="F31" s="19">
        <v>378.24</v>
      </c>
      <c r="G31" s="19">
        <v>395.14</v>
      </c>
    </row>
    <row r="32" spans="1:7" x14ac:dyDescent="0.25">
      <c r="B32" s="19">
        <v>2400</v>
      </c>
      <c r="C32" s="19">
        <v>5.35</v>
      </c>
      <c r="D32" s="19">
        <v>46.25</v>
      </c>
      <c r="E32" s="19">
        <v>2301.8000000000002</v>
      </c>
      <c r="F32" s="19">
        <v>386.49</v>
      </c>
      <c r="G32" s="19">
        <v>403.76</v>
      </c>
    </row>
    <row r="33" spans="2:7" x14ac:dyDescent="0.25">
      <c r="B33" s="19">
        <v>2500</v>
      </c>
      <c r="C33" s="19">
        <v>2.35</v>
      </c>
      <c r="D33" s="19">
        <v>46.25</v>
      </c>
      <c r="E33" s="19">
        <v>2401.5700000000002</v>
      </c>
      <c r="F33" s="19">
        <v>391.13</v>
      </c>
      <c r="G33" s="19">
        <v>408.62</v>
      </c>
    </row>
    <row r="34" spans="2:7" x14ac:dyDescent="0.25">
      <c r="B34" s="19">
        <v>2530.4499999999998</v>
      </c>
      <c r="C34" s="19">
        <v>1.44</v>
      </c>
      <c r="D34" s="19">
        <v>46.25</v>
      </c>
      <c r="E34" s="19">
        <v>2432</v>
      </c>
      <c r="F34" s="19">
        <v>391.83</v>
      </c>
      <c r="G34" s="19">
        <v>409.34</v>
      </c>
    </row>
    <row r="35" spans="2:7" x14ac:dyDescent="0.25">
      <c r="B35" s="19">
        <v>2578.46</v>
      </c>
      <c r="C35" s="19">
        <v>0</v>
      </c>
      <c r="D35" s="19">
        <v>0</v>
      </c>
      <c r="E35" s="19">
        <v>2480</v>
      </c>
      <c r="F35" s="19">
        <v>392.25</v>
      </c>
      <c r="G35" s="19">
        <v>409.78</v>
      </c>
    </row>
    <row r="36" spans="2:7" x14ac:dyDescent="0.25">
      <c r="B36" s="19">
        <v>2600</v>
      </c>
      <c r="C36" s="19">
        <v>0</v>
      </c>
      <c r="D36" s="19">
        <v>0</v>
      </c>
      <c r="E36" s="19">
        <v>2501.54</v>
      </c>
      <c r="F36" s="19">
        <v>392.25</v>
      </c>
      <c r="G36" s="19">
        <v>409.78</v>
      </c>
    </row>
    <row r="37" spans="2:7" x14ac:dyDescent="0.25">
      <c r="B37" s="19">
        <v>2700</v>
      </c>
      <c r="C37" s="19">
        <v>0</v>
      </c>
      <c r="D37" s="19">
        <v>0</v>
      </c>
      <c r="E37" s="19">
        <v>2601.54</v>
      </c>
      <c r="F37" s="19">
        <v>392.25</v>
      </c>
      <c r="G37" s="19">
        <v>409.78</v>
      </c>
    </row>
    <row r="38" spans="2:7" x14ac:dyDescent="0.25">
      <c r="B38" s="19">
        <v>2749.45</v>
      </c>
      <c r="C38" s="19">
        <v>0</v>
      </c>
      <c r="D38" s="19">
        <v>0</v>
      </c>
      <c r="E38" s="19">
        <v>2650.99</v>
      </c>
      <c r="F38" s="19">
        <v>392.25</v>
      </c>
      <c r="G38" s="19">
        <v>409.78</v>
      </c>
    </row>
    <row r="39" spans="2:7" x14ac:dyDescent="0.25">
      <c r="B39" s="19">
        <v>2749.46</v>
      </c>
      <c r="C39" s="19">
        <v>0</v>
      </c>
      <c r="D39" s="19">
        <v>0</v>
      </c>
      <c r="E39" s="19">
        <v>2651</v>
      </c>
      <c r="F39" s="19">
        <v>392.25</v>
      </c>
      <c r="G39" s="19">
        <v>409.78</v>
      </c>
    </row>
    <row r="40" spans="2:7" x14ac:dyDescent="0.25">
      <c r="B40" s="19">
        <v>2782.45</v>
      </c>
      <c r="C40" s="19">
        <v>0</v>
      </c>
      <c r="D40" s="19">
        <v>0</v>
      </c>
      <c r="E40" s="19">
        <v>2683.99</v>
      </c>
      <c r="F40" s="19">
        <v>392.25</v>
      </c>
      <c r="G40" s="19">
        <v>409.78</v>
      </c>
    </row>
    <row r="41" spans="2:7" x14ac:dyDescent="0.25">
      <c r="B41" s="19">
        <v>2800</v>
      </c>
      <c r="C41" s="19">
        <v>0</v>
      </c>
      <c r="D41" s="19">
        <v>0</v>
      </c>
      <c r="E41" s="19">
        <v>2701.54</v>
      </c>
      <c r="F41" s="19">
        <v>392.25</v>
      </c>
      <c r="G41" s="19">
        <v>409.78</v>
      </c>
    </row>
    <row r="42" spans="2:7" x14ac:dyDescent="0.25">
      <c r="B42" s="19">
        <v>2871.45</v>
      </c>
      <c r="C42" s="19">
        <v>0</v>
      </c>
      <c r="D42" s="19">
        <v>0</v>
      </c>
      <c r="E42" s="19">
        <v>2772.99</v>
      </c>
      <c r="F42" s="19">
        <v>392.25</v>
      </c>
      <c r="G42" s="19">
        <v>409.78</v>
      </c>
    </row>
    <row r="43" spans="2:7" x14ac:dyDescent="0.25">
      <c r="B43" s="19">
        <v>2898.45</v>
      </c>
      <c r="C43" s="19">
        <v>0</v>
      </c>
      <c r="D43" s="19">
        <v>0</v>
      </c>
      <c r="E43" s="19">
        <v>2799.99</v>
      </c>
      <c r="F43" s="19">
        <v>392.25</v>
      </c>
      <c r="G43" s="19">
        <v>409.78</v>
      </c>
    </row>
    <row r="44" spans="2:7" x14ac:dyDescent="0.25">
      <c r="B44" s="19">
        <v>2900</v>
      </c>
      <c r="C44" s="19">
        <v>0</v>
      </c>
      <c r="D44" s="19">
        <v>0</v>
      </c>
      <c r="E44" s="19">
        <v>2801.54</v>
      </c>
      <c r="F44" s="19">
        <v>392.25</v>
      </c>
      <c r="G44" s="19">
        <v>409.78</v>
      </c>
    </row>
    <row r="45" spans="2:7" x14ac:dyDescent="0.25">
      <c r="B45" s="19">
        <v>2938.45</v>
      </c>
      <c r="C45" s="19">
        <v>0</v>
      </c>
      <c r="D45" s="19">
        <v>0</v>
      </c>
      <c r="E45" s="19">
        <v>2839.99</v>
      </c>
      <c r="F45" s="19">
        <v>392.25</v>
      </c>
      <c r="G45" s="19">
        <v>409.78</v>
      </c>
    </row>
    <row r="46" spans="2:7" x14ac:dyDescent="0.25">
      <c r="B46" s="19">
        <v>3000</v>
      </c>
      <c r="C46" s="19">
        <v>0</v>
      </c>
      <c r="D46" s="19">
        <v>0</v>
      </c>
      <c r="E46" s="19">
        <v>2901.54</v>
      </c>
      <c r="F46" s="19">
        <v>392.25</v>
      </c>
      <c r="G46" s="19">
        <v>409.78</v>
      </c>
    </row>
    <row r="47" spans="2:7" x14ac:dyDescent="0.25">
      <c r="B47" s="19">
        <v>3100</v>
      </c>
      <c r="C47" s="19">
        <v>0</v>
      </c>
      <c r="D47" s="19">
        <v>0</v>
      </c>
      <c r="E47" s="19">
        <v>3001.54</v>
      </c>
      <c r="F47" s="19">
        <v>392.25</v>
      </c>
      <c r="G47" s="19">
        <v>409.78</v>
      </c>
    </row>
    <row r="48" spans="2:7" x14ac:dyDescent="0.25">
      <c r="B48" s="19">
        <v>3138.46</v>
      </c>
      <c r="C48" s="19">
        <v>0</v>
      </c>
      <c r="D48" s="19">
        <v>0</v>
      </c>
      <c r="E48" s="19">
        <v>3040</v>
      </c>
      <c r="F48" s="19">
        <v>392.25</v>
      </c>
      <c r="G48" s="19">
        <v>409.78</v>
      </c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2015-03-03T18:06:25Z</dcterms:modified>
</cp:coreProperties>
</file>