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<sst xmlns="http://schemas.openxmlformats.org/spreadsheetml/2006/main" count="40" uniqueCount="37">
  <si>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</si>
  <si>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</si>
  <si>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</si>
  <si>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</si>
  <si>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</si>
  <si>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</si>
  <si>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</si>
  <si>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</si>
  <si>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</si>
  <si>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</si>
  <si>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</si>
  <si>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</si>
  <si>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</si>
  <si>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</si>
  <si>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</si>
  <si>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</si>
  <si>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</si>
  <si>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</si>
  <si>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</si>
  <si>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</si>
  <si>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</si>
  <si>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</si>
  <si>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</si>
  <si>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</si>
  <si>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</si>
  <si>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</si>
  <si>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</si>
  <si>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</si>
  <si>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</si>
  <si>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</si>
  <si>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</si>
  <si>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</si>
  <si>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</si>
  <si>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</t>
  </si>
  <si>
    <t>SOUTHERN UTE 701H</t>
  </si>
  <si>
    <t>NWNE 22 32N 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</si>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</sst>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7" sqref="F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825</v>
      </c>
      <c r="C3" s="6">
        <v>0</v>
      </c>
      <c r="D3" s="18">
        <v>0</v>
      </c>
      <c r="E3" s="5">
        <v>825</v>
      </c>
      <c r="F3" s="5">
        <v>0</v>
      </c>
      <c r="G3" s="5">
        <v>0</v>
      </c>
    </row>
    <row r="4" spans="1:11" ht="15.75" thickBot="1">
      <c r="A4" s="10" t="s">
        <v>8</v>
      </c>
      <c r="B4" s="5">
        <v>1300</v>
      </c>
      <c r="C4" s="6">
        <v>14.26</v>
      </c>
      <c r="D4" s="18">
        <v>61.75</v>
      </c>
      <c r="E4" s="5">
        <v>1295</v>
      </c>
      <c r="F4" s="5">
        <v>27.9</v>
      </c>
      <c r="G4" s="5">
        <v>51.9</v>
      </c>
    </row>
    <row r="5" spans="1:11" ht="15.75" thickBot="1">
      <c r="A5" s="14">
        <v>26580</v>
      </c>
      <c r="B5" s="5">
        <v>1814</v>
      </c>
      <c r="C5" s="6">
        <v>29.67</v>
      </c>
      <c r="D5" s="18">
        <v>61.75</v>
      </c>
      <c r="E5" s="5">
        <v>1770</v>
      </c>
      <c r="F5" s="5">
        <v>118.5</v>
      </c>
      <c r="G5" s="5">
        <v>220.6</v>
      </c>
    </row>
    <row r="6" spans="1:11" ht="15.75" thickBot="1">
      <c r="A6" s="11" t="s">
        <v>9</v>
      </c>
      <c r="B6" s="5">
        <v>2200</v>
      </c>
      <c r="C6" s="6">
        <v>41.26</v>
      </c>
      <c r="D6" s="5">
        <v>61.75</v>
      </c>
      <c r="E6" s="5">
        <v>2084</v>
      </c>
      <c r="F6" s="5">
        <v>224.5</v>
      </c>
      <c r="G6" s="5">
        <v>417.7</v>
      </c>
    </row>
    <row r="7" spans="1:11" ht="15.75" thickBot="1">
      <c r="A7" s="15" t="s">
        <v>34</v>
      </c>
      <c r="B7" s="5">
        <v>2767</v>
      </c>
      <c r="C7" s="6">
        <v>58.27</v>
      </c>
      <c r="D7" s="5">
        <v>61.75</v>
      </c>
      <c r="E7" s="5">
        <v>2449</v>
      </c>
      <c r="F7" s="5">
        <v>428.6</v>
      </c>
      <c r="G7" s="5">
        <v>797.6</v>
      </c>
    </row>
    <row r="8" spans="1:11" ht="15.75" thickBot="1">
      <c r="A8" s="22" t="s">
        <v>12</v>
      </c>
      <c r="B8" s="5">
        <v>3165</v>
      </c>
      <c r="C8" s="6">
        <v>65</v>
      </c>
      <c r="D8" s="5">
        <v>61.75</v>
      </c>
      <c r="E8" s="5">
        <v>2629</v>
      </c>
      <c r="F8" s="5">
        <v>596.6</v>
      </c>
      <c r="G8" s="5">
        <v>1110.2</v>
      </c>
    </row>
    <row r="9" spans="1:11" ht="15.75" thickBot="1">
      <c r="A9" s="15"/>
      <c r="B9" s="5">
        <v>3560</v>
      </c>
      <c r="C9" s="6">
        <v>68.17</v>
      </c>
      <c r="D9" s="5">
        <v>64.38</v>
      </c>
      <c r="E9" s="5">
        <v>2793</v>
      </c>
      <c r="F9" s="5">
        <v>764.4</v>
      </c>
      <c r="G9" s="5">
        <v>1427.1</v>
      </c>
    </row>
    <row r="10" spans="1:11" ht="15.75" thickBot="1">
      <c r="A10" s="16" t="s">
        <v>11</v>
      </c>
      <c r="B10" s="5">
        <v>3663</v>
      </c>
      <c r="C10" s="6">
        <v>71.290000000000006</v>
      </c>
      <c r="D10" s="5">
        <v>66.98</v>
      </c>
      <c r="E10" s="5">
        <v>2829</v>
      </c>
      <c r="F10" s="5">
        <v>804.5</v>
      </c>
      <c r="G10" s="5">
        <v>1515.9</v>
      </c>
    </row>
    <row r="11" spans="1:11" ht="15.75" thickBot="1">
      <c r="A11" s="19" t="s">
        <v>35</v>
      </c>
      <c r="B11" s="5">
        <v>3891</v>
      </c>
      <c r="C11" s="6">
        <v>78.11</v>
      </c>
      <c r="D11" s="5">
        <v>72.66</v>
      </c>
      <c r="E11" s="5">
        <v>2889</v>
      </c>
      <c r="F11" s="5">
        <v>880</v>
      </c>
      <c r="G11" s="5">
        <v>1721.5</v>
      </c>
    </row>
    <row r="12" spans="1:11" ht="15.75" thickBot="1">
      <c r="A12" s="16" t="s">
        <v>10</v>
      </c>
      <c r="B12" s="5">
        <v>4287</v>
      </c>
      <c r="C12" s="6">
        <v>89.99</v>
      </c>
      <c r="D12" s="5">
        <v>82.57</v>
      </c>
      <c r="E12" s="5">
        <v>2930</v>
      </c>
      <c r="F12" s="5">
        <v>964.1</v>
      </c>
      <c r="G12" s="5">
        <v>2105.3000000000002</v>
      </c>
    </row>
    <row r="13" spans="1:11" ht="15.75" thickBot="1">
      <c r="A13" s="15" t="s">
        <v>36</v>
      </c>
      <c r="B13" s="5">
        <v>4800</v>
      </c>
      <c r="C13" s="6">
        <v>90</v>
      </c>
      <c r="D13" s="5">
        <v>82.58</v>
      </c>
      <c r="E13" s="5">
        <v>2930</v>
      </c>
      <c r="F13" s="5">
        <v>1030.4000000000001</v>
      </c>
      <c r="G13" s="5">
        <v>2614</v>
      </c>
    </row>
    <row r="14" spans="1:11" ht="15.75" thickBot="1">
      <c r="A14" s="16" t="s">
        <v>29</v>
      </c>
      <c r="B14" s="5">
        <v>5304</v>
      </c>
      <c r="C14" s="6">
        <v>90</v>
      </c>
      <c r="D14" s="5">
        <v>82.58</v>
      </c>
      <c r="E14" s="5">
        <v>2930</v>
      </c>
      <c r="F14" s="5">
        <v>1082.0999999999999</v>
      </c>
      <c r="G14" s="5">
        <v>3010.7</v>
      </c>
    </row>
    <row r="15" spans="1:11" ht="15.75" thickBot="1">
      <c r="A15" t="str">
        <f>INDEX(Lookup!E2:E5,Lookup!F2)</f>
        <v>Horizontal</v>
      </c>
      <c r="B15" s="5">
        <v>5800</v>
      </c>
      <c r="C15" s="6">
        <v>90</v>
      </c>
      <c r="D15" s="5">
        <v>72.67</v>
      </c>
      <c r="E15" s="5">
        <v>2930</v>
      </c>
      <c r="F15" s="5">
        <v>1201.5999999999999</v>
      </c>
      <c r="G15" s="5">
        <v>3597.7</v>
      </c>
    </row>
    <row r="16" spans="1:11" ht="15.75" thickBot="1">
      <c r="A16" s="16" t="s">
        <v>13</v>
      </c>
      <c r="B16" s="5">
        <v>6200</v>
      </c>
      <c r="C16" s="6">
        <v>90.11</v>
      </c>
      <c r="D16" s="5">
        <v>67.34</v>
      </c>
      <c r="E16" s="5">
        <v>2930</v>
      </c>
      <c r="F16" s="5">
        <v>1344.2</v>
      </c>
      <c r="G16" s="5">
        <v>3971.2</v>
      </c>
    </row>
    <row r="17" spans="1:7" ht="15.75" thickBot="1">
      <c r="A17" t="str">
        <f>INDEX(Lookup!A2:A4,Lookup!B2)</f>
        <v>Grid</v>
      </c>
      <c r="B17" s="20">
        <v>6700</v>
      </c>
      <c r="C17" s="17">
        <v>90.54</v>
      </c>
      <c r="D17" s="17">
        <v>67.34</v>
      </c>
      <c r="E17" s="17">
        <v>2927.1</v>
      </c>
      <c r="F17" s="17">
        <v>1536.8</v>
      </c>
      <c r="G17" s="17">
        <v>4432.6000000000004</v>
      </c>
    </row>
    <row r="18" spans="1:7" ht="15.75" thickBot="1">
      <c r="A18" s="16"/>
      <c r="B18" s="21">
        <v>7200</v>
      </c>
      <c r="C18" s="1">
        <v>90.96</v>
      </c>
      <c r="D18" s="1">
        <v>67.34</v>
      </c>
      <c r="E18" s="1">
        <v>2921</v>
      </c>
      <c r="F18" s="1">
        <v>1729.4</v>
      </c>
      <c r="G18" s="1">
        <v>4894</v>
      </c>
    </row>
    <row r="19" spans="1:7">
      <c r="A19" t="e">
        <f>INDEX(Lookup!C2:C12,Lookup!D2)</f>
        <v>#VALUE!</v>
      </c>
      <c r="B19" s="21">
        <v>7700</v>
      </c>
      <c r="C19" s="1">
        <v>91.39</v>
      </c>
      <c r="D19" s="1">
        <v>67.34</v>
      </c>
      <c r="E19" s="1">
        <v>2910</v>
      </c>
      <c r="F19" s="1">
        <v>1921.9</v>
      </c>
      <c r="G19" s="1">
        <v>5355.3</v>
      </c>
    </row>
    <row r="20" spans="1:7">
      <c r="B20" s="21">
        <v>8200</v>
      </c>
      <c r="C20" s="1">
        <v>91.81</v>
      </c>
      <c r="D20" s="1">
        <v>67.34</v>
      </c>
      <c r="E20" s="1">
        <v>2896</v>
      </c>
      <c r="F20" s="1">
        <v>2114.5</v>
      </c>
      <c r="G20" s="1">
        <v>5816.9</v>
      </c>
    </row>
    <row r="21" spans="1:7">
      <c r="B21" s="21">
        <v>8421</v>
      </c>
      <c r="C21" s="1">
        <v>92</v>
      </c>
      <c r="D21" s="1">
        <v>67.34</v>
      </c>
      <c r="E21" s="1">
        <v>2889</v>
      </c>
      <c r="F21" s="1">
        <v>2199.6</v>
      </c>
      <c r="G21" s="1">
        <v>6020.3</v>
      </c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2015-01-16T18:51:48Z</dcterms:modified>
</cp:coreProperties>
</file>