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queryTables/queryTable1.xml" ContentType="application/vnd.openxmlformats-officedocument.spreadsheetml.queryTable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 codeName="{8C4F1C90-05EB-6A55-5F09-09C24B55AC0B}"/>
  <workbookPr filterPrivacy="1" codeName="ThisWorkbook" defaultThemeVersion="124226"/>
  <bookViews>
    <workbookView xWindow="240" yWindow="45" windowWidth="15600" windowHeight="11025"/>
  </bookViews>
  <sheets>
    <sheet name="Data" sheetId="1" r:id="rId1"/>
    <sheet name="Lookup" sheetId="2" state="hidden" r:id="rId2"/>
  </sheets>
  <definedNames>
    <definedName name="Bethyl_GW30_16___Survey_Report___Standard" localSheetId="0">Data!$B$2:$G$144</definedName>
    <definedName name="LookupRange">Lookup!$A:$A,Lookup!$C:$C,Lookup!$E:$E</definedName>
  </definedNames>
  <calcPr calcId="152511"/>
</workbook>
</file>

<file path=xl/calcChain.xml><?xml version="1.0" encoding="utf-8"?>
<calcChain xmlns="http://schemas.openxmlformats.org/spreadsheetml/2006/main">
  <c r="A19" i="1" l="1"/>
  <c r="A15" i="1"/>
  <c r="A17" i="1"/>
</calcChain>
</file>

<file path=xl/connections.xml><?xml version="1.0" encoding="utf-8"?>
<connections xmlns="http://schemas.openxmlformats.org/spreadsheetml/2006/main">
  <connection id="1" name="Bethyl GW30-16 - Survey Report - Standard" type="6" refreshedVersion="4" background="1" saveData="1">
    <textPr codePage="932" firstRow="16" sourceFile="C:\Users\hb42636\Desktop\Well Plans\EOW\@Wells Ranch AA26-63HN - HP322\EOW_COMPLETE\Wells Ranch AA26-63HN - Survey Report - Standard.txt">
      <textFields count="9">
        <textField/>
        <textField/>
        <textField/>
        <textField/>
        <textField/>
        <textField/>
        <textField type="skip"/>
        <textField type="skip"/>
        <textField/>
      </textFields>
    </textPr>
  </connection>
</connections>
</file>

<file path=xl/sharedStrings.xml><?xml version="1.0" encoding="utf-8"?>
<sst xmlns="http://schemas.openxmlformats.org/spreadsheetml/2006/main" count="42" uniqueCount="38">
  <si>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</si>
  <si>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</si>
  <si>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</si>
  <si>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</si>
  <si>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</si>
  <si>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</si>
  <si>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</si>
  <si>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</si>
  <si>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</si>
  <si>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</si>
  <si>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</si>
  <si>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</si>
  <si>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</si>
  <si>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</si>
  <si>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</si>
  <si>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</si>
  <si>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</si>
  <si>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</si>
  <si>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</si>
  <si>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</si>
  <si>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</si>
  <si>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</si>
  <si>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</si>
  <si>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</si>
  <si>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</si>
  <si>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</si>
  <si>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</si>
  <si>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</si>
  <si>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</si>
  <si>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</si>
  <si>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</si>
  <si>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</si>
  <si>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</si>
  <si>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Noble Energy</t>
  </si>
  <si>
    <t>Actual</t>
  </si>
  <si>
    <t>Wells Ranch AA26-63HN</t>
  </si>
  <si>
    <t>NWSW  25 6N  63W</t>
  </si>
  <si>
    <t>05-123-37566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</si>
</sst>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4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1" xfId="0" applyNumberFormat="1" applyFont="1" applyFill="1" applyBorder="1" applyAlignment="1" applyProtection="1"/>
    <xf numFmtId="4" fontId="1" fillId="0" borderId="1" xfId="0" applyNumberFormat="1" applyFont="1" applyFill="1" applyBorder="1" applyAlignment="1" applyProtection="1"/>
    <xf numFmtId="0" fontId="2" fillId="0" borderId="0" xfId="0" applyFont="1" applyAlignment="1"/>
    <xf numFmtId="0" fontId="0" fillId="2" borderId="2" xfId="0" applyFill="1" applyBorder="1" applyAlignment="1">
      <alignment horizontal="center" wrapText="1"/>
    </xf>
    <xf numFmtId="0" fontId="3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4" xfId="0" applyBorder="1"/>
    <xf numFmtId="2" fontId="1" fillId="0" borderId="1" xfId="0" applyNumberFormat="1" applyFont="1" applyFill="1" applyBorder="1" applyAlignment="1" applyProtection="1"/>
    <xf numFmtId="0" fontId="0" fillId="0" borderId="0" xfId="0" applyFill="1" applyBorder="1"/>
    <xf numFmtId="0" fontId="0" fillId="0" borderId="4" xfId="0" applyFont="1" applyFill="1" applyBorder="1"/>
    <xf numFmtId="0" fontId="0" fillId="0" borderId="1" xfId="0" applyFont="1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theme" Target="theme/theme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connections" Target="connection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5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3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123825</xdr:rowOff>
        </xdr:from>
        <xdr:to>
          <xdr:col>0</xdr:col>
          <xdr:colOff>1695450</xdr:colOff>
          <xdr:row>14</xdr:row>
          <xdr:rowOff>114300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123825</xdr:rowOff>
        </xdr:from>
        <xdr:to>
          <xdr:col>0</xdr:col>
          <xdr:colOff>1695450</xdr:colOff>
          <xdr:row>18</xdr:row>
          <xdr:rowOff>171450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123825</xdr:rowOff>
        </xdr:from>
        <xdr:to>
          <xdr:col>0</xdr:col>
          <xdr:colOff>1695450</xdr:colOff>
          <xdr:row>16</xdr:row>
          <xdr:rowOff>114300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queryTables/queryTable1.xml><?xml version="1.0" encoding="utf-8"?>
<queryTable xmlns="http://schemas.openxmlformats.org/spreadsheetml/2006/main" name="Bethyl GW30-16 - Survey Report - Standard" connectionId="1" autoFormatId="16" applyNumberFormats="0" applyBorderFormats="0" applyFontFormats="1" applyPatternFormats="1" applyAlignmentFormats="0" applyWidthHeightFormats="0"/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7" Type="http://schemas.openxmlformats.org/officeDocument/2006/relationships/queryTable" Target="../queryTables/queryTable1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78"/>
  <sheetViews>
    <sheetView tabSelected="1" view="pageBreakPreview" zoomScaleNormal="100" zoomScaleSheetLayoutView="100" workbookViewId="0">
      <selection activeCell="A5" sqref="A5"/>
    </sheetView>
  </sheetViews>
  <sheetFormatPr defaultRowHeight="15" x14ac:dyDescent="0.25"/>
  <cols>
    <col min="1" max="1" width="38.28515625" customWidth="1"/>
    <col min="2" max="2" width="16.7109375" style="3" customWidth="1"/>
    <col min="3" max="3" width="6" customWidth="1"/>
    <col min="4" max="4" width="7" customWidth="1"/>
    <col min="5" max="5" width="8" customWidth="1"/>
    <col min="6" max="6" width="7.7109375" customWidth="1"/>
    <col min="7" max="7" width="8.7109375" customWidth="1"/>
    <col min="11" max="11" width="43.28515625" customWidth="1"/>
  </cols>
  <sheetData>
    <row r="1" spans="1:11" s="2" customFormat="1" ht="63" thickBot="1" x14ac:dyDescent="0.45">
      <c r="A1" s="9" t="s">
        <v>6</v>
      </c>
      <c r="B1" s="8" t="s">
        <v>2</v>
      </c>
      <c r="C1" s="8" t="s">
        <v>4</v>
      </c>
      <c r="D1" s="8" t="s">
        <v>5</v>
      </c>
      <c r="E1" s="8" t="s">
        <v>3</v>
      </c>
      <c r="F1" s="8" t="s">
        <v>1</v>
      </c>
      <c r="G1" s="8" t="s">
        <v>0</v>
      </c>
      <c r="K1" s="7"/>
    </row>
    <row r="2" spans="1:11" ht="15.75" thickBot="1" x14ac:dyDescent="0.3">
      <c r="A2" s="12" t="s">
        <v>7</v>
      </c>
      <c r="B2" s="5">
        <v>0</v>
      </c>
      <c r="C2" s="6">
        <v>0</v>
      </c>
      <c r="D2" s="17">
        <v>0</v>
      </c>
      <c r="E2" s="5">
        <v>0</v>
      </c>
      <c r="F2" s="5">
        <v>0</v>
      </c>
      <c r="G2" s="5">
        <v>0</v>
      </c>
    </row>
    <row r="3" spans="1:11" ht="15.75" thickBot="1" x14ac:dyDescent="0.3">
      <c r="A3" s="13" t="s">
        <v>33</v>
      </c>
      <c r="B3" s="5">
        <v>286</v>
      </c>
      <c r="C3" s="6">
        <v>0.3</v>
      </c>
      <c r="D3" s="17">
        <v>36.200000000000003</v>
      </c>
      <c r="E3" s="5">
        <v>286</v>
      </c>
      <c r="F3" s="5">
        <v>0.6</v>
      </c>
      <c r="G3" s="5">
        <v>0.44</v>
      </c>
    </row>
    <row r="4" spans="1:11" ht="15.75" thickBot="1" x14ac:dyDescent="0.3">
      <c r="A4" s="10" t="s">
        <v>8</v>
      </c>
      <c r="B4" s="5">
        <v>488</v>
      </c>
      <c r="C4" s="6">
        <v>0.8</v>
      </c>
      <c r="D4" s="17">
        <v>10.7</v>
      </c>
      <c r="E4" s="5">
        <v>487.99</v>
      </c>
      <c r="F4" s="5">
        <v>2.42</v>
      </c>
      <c r="G4" s="5">
        <v>1.02</v>
      </c>
    </row>
    <row r="5" spans="1:11" ht="15.75" thickBot="1" x14ac:dyDescent="0.3">
      <c r="A5" s="13">
        <v>100322</v>
      </c>
      <c r="B5" s="5">
        <v>742</v>
      </c>
      <c r="C5" s="6">
        <v>0.6</v>
      </c>
      <c r="D5" s="17">
        <v>349.9</v>
      </c>
      <c r="E5" s="5">
        <v>741.97</v>
      </c>
      <c r="F5" s="5">
        <v>5.47</v>
      </c>
      <c r="G5" s="5">
        <v>1.1100000000000001</v>
      </c>
    </row>
    <row r="6" spans="1:11" ht="15.75" thickBot="1" x14ac:dyDescent="0.3">
      <c r="A6" s="11" t="s">
        <v>9</v>
      </c>
      <c r="B6" s="5">
        <v>930</v>
      </c>
      <c r="C6" s="6">
        <v>0.2</v>
      </c>
      <c r="D6" s="5">
        <v>286.60000000000002</v>
      </c>
      <c r="E6" s="5">
        <v>929.97</v>
      </c>
      <c r="F6" s="5">
        <v>6.53</v>
      </c>
      <c r="G6" s="5">
        <v>0.63</v>
      </c>
    </row>
    <row r="7" spans="1:11" ht="15.75" thickBot="1" x14ac:dyDescent="0.3">
      <c r="A7" s="14" t="s">
        <v>35</v>
      </c>
      <c r="B7" s="5">
        <v>1011</v>
      </c>
      <c r="C7" s="6">
        <v>0.55000000000000004</v>
      </c>
      <c r="D7" s="5">
        <v>348.94</v>
      </c>
      <c r="E7" s="5">
        <v>1010.96</v>
      </c>
      <c r="F7" s="5">
        <v>6.95</v>
      </c>
      <c r="G7" s="5">
        <v>0.42</v>
      </c>
    </row>
    <row r="8" spans="1:11" ht="15.75" thickBot="1" x14ac:dyDescent="0.3">
      <c r="A8" s="21" t="s">
        <v>12</v>
      </c>
      <c r="B8" s="5">
        <v>1104</v>
      </c>
      <c r="C8" s="6">
        <v>0.18</v>
      </c>
      <c r="D8" s="5">
        <v>332.95</v>
      </c>
      <c r="E8" s="5">
        <v>1103.96</v>
      </c>
      <c r="F8" s="5">
        <v>7.52</v>
      </c>
      <c r="G8" s="5">
        <v>0.26</v>
      </c>
    </row>
    <row r="9" spans="1:11" ht="15.75" thickBot="1" x14ac:dyDescent="0.3">
      <c r="A9" s="14" t="s">
        <v>37</v>
      </c>
      <c r="B9" s="5">
        <v>1197</v>
      </c>
      <c r="C9" s="6">
        <v>0.24</v>
      </c>
      <c r="D9" s="5">
        <v>340.46</v>
      </c>
      <c r="E9" s="5">
        <v>1196.96</v>
      </c>
      <c r="F9" s="5">
        <v>7.83</v>
      </c>
      <c r="G9" s="5">
        <v>0.13</v>
      </c>
    </row>
    <row r="10" spans="1:11" ht="15.75" thickBot="1" x14ac:dyDescent="0.3">
      <c r="A10" s="15" t="s">
        <v>11</v>
      </c>
      <c r="B10" s="5">
        <v>1290</v>
      </c>
      <c r="C10" s="6">
        <v>0.44</v>
      </c>
      <c r="D10" s="5">
        <v>353.73</v>
      </c>
      <c r="E10" s="5">
        <v>1289.96</v>
      </c>
      <c r="F10" s="5">
        <v>8.3699999999999992</v>
      </c>
      <c r="G10" s="5">
        <v>0.03</v>
      </c>
    </row>
    <row r="11" spans="1:11" ht="15.75" thickBot="1" x14ac:dyDescent="0.3">
      <c r="A11" s="18" t="s">
        <v>36</v>
      </c>
      <c r="B11" s="5">
        <v>1383</v>
      </c>
      <c r="C11" s="6">
        <v>0.68</v>
      </c>
      <c r="D11" s="5">
        <v>144.26</v>
      </c>
      <c r="E11" s="5">
        <v>1382.96</v>
      </c>
      <c r="F11" s="5">
        <v>8.2799999999999994</v>
      </c>
      <c r="G11" s="5">
        <v>0.31</v>
      </c>
    </row>
    <row r="12" spans="1:11" ht="15.75" thickBot="1" x14ac:dyDescent="0.3">
      <c r="A12" s="15" t="s">
        <v>10</v>
      </c>
      <c r="B12" s="5">
        <v>1476</v>
      </c>
      <c r="C12" s="6">
        <v>0.91</v>
      </c>
      <c r="D12" s="5">
        <v>143.11000000000001</v>
      </c>
      <c r="E12" s="5">
        <v>1475.95</v>
      </c>
      <c r="F12" s="5">
        <v>7.24</v>
      </c>
      <c r="G12" s="5">
        <v>1.08</v>
      </c>
    </row>
    <row r="13" spans="1:11" ht="15.75" thickBot="1" x14ac:dyDescent="0.3">
      <c r="A13" s="14" t="s">
        <v>34</v>
      </c>
      <c r="B13" s="5">
        <v>1571</v>
      </c>
      <c r="C13" s="6">
        <v>1.01</v>
      </c>
      <c r="D13" s="5">
        <v>142.36000000000001</v>
      </c>
      <c r="E13" s="5">
        <v>1570.94</v>
      </c>
      <c r="F13" s="5">
        <v>5.98</v>
      </c>
      <c r="G13" s="5">
        <v>2.04</v>
      </c>
    </row>
    <row r="14" spans="1:11" ht="15.75" thickBot="1" x14ac:dyDescent="0.3">
      <c r="A14" s="15" t="s">
        <v>29</v>
      </c>
      <c r="B14" s="5">
        <v>1666</v>
      </c>
      <c r="C14" s="6">
        <v>1.1200000000000001</v>
      </c>
      <c r="D14" s="5">
        <v>146.58000000000001</v>
      </c>
      <c r="E14" s="5">
        <v>1665.92</v>
      </c>
      <c r="F14" s="5">
        <v>4.54</v>
      </c>
      <c r="G14" s="5">
        <v>3.06</v>
      </c>
    </row>
    <row r="15" spans="1:11" ht="15.75" thickBot="1" x14ac:dyDescent="0.3">
      <c r="A15" t="str">
        <f>INDEX(Lookup!E2:E5,Lookup!F2)</f>
        <v>Horizontal</v>
      </c>
      <c r="B15" s="5">
        <v>1761</v>
      </c>
      <c r="C15" s="6">
        <v>1.2</v>
      </c>
      <c r="D15" s="5">
        <v>160.76</v>
      </c>
      <c r="E15" s="5">
        <v>1760.9</v>
      </c>
      <c r="F15" s="5">
        <v>2.82</v>
      </c>
      <c r="G15" s="5">
        <v>3.9</v>
      </c>
    </row>
    <row r="16" spans="1:11" ht="15.75" thickBot="1" x14ac:dyDescent="0.3">
      <c r="A16" s="15" t="s">
        <v>13</v>
      </c>
      <c r="B16" s="5">
        <v>1855</v>
      </c>
      <c r="C16" s="6">
        <v>0.65</v>
      </c>
      <c r="D16" s="5">
        <v>153.08000000000001</v>
      </c>
      <c r="E16" s="5">
        <v>1854.89</v>
      </c>
      <c r="F16" s="5">
        <v>1.42</v>
      </c>
      <c r="G16" s="5">
        <v>4.47</v>
      </c>
    </row>
    <row r="17" spans="1:7" ht="15.75" thickBot="1" x14ac:dyDescent="0.3">
      <c r="A17" t="str">
        <f>INDEX(Lookup!A2:A4,Lookup!B2)</f>
        <v>Grid</v>
      </c>
      <c r="B17" s="19">
        <v>1950</v>
      </c>
      <c r="C17" s="16">
        <v>3.16</v>
      </c>
      <c r="D17" s="16">
        <v>193.55</v>
      </c>
      <c r="E17" s="16">
        <v>1949.83</v>
      </c>
      <c r="F17" s="16">
        <v>-1.61</v>
      </c>
      <c r="G17" s="16">
        <v>4.0999999999999996</v>
      </c>
    </row>
    <row r="18" spans="1:7" ht="15.75" thickBot="1" x14ac:dyDescent="0.3">
      <c r="A18" s="15" t="s">
        <v>15</v>
      </c>
      <c r="B18" s="20">
        <v>2045</v>
      </c>
      <c r="C18" s="1">
        <v>5.07</v>
      </c>
      <c r="D18" s="1">
        <v>181.26</v>
      </c>
      <c r="E18" s="1">
        <v>2044.58</v>
      </c>
      <c r="F18" s="1">
        <v>-8.35</v>
      </c>
      <c r="G18" s="1">
        <v>3.39</v>
      </c>
    </row>
    <row r="19" spans="1:7" x14ac:dyDescent="0.25">
      <c r="A19" t="str">
        <f>INDEX(Lookup!C2:C12,Lookup!D2)</f>
        <v>SPCS-Colorado North-NAD83</v>
      </c>
      <c r="B19" s="20">
        <v>2140</v>
      </c>
      <c r="C19" s="1">
        <v>7.21</v>
      </c>
      <c r="D19" s="1">
        <v>184.85</v>
      </c>
      <c r="E19" s="1">
        <v>2139.0300000000002</v>
      </c>
      <c r="F19" s="1">
        <v>-18.489999999999998</v>
      </c>
      <c r="G19" s="1">
        <v>2.8</v>
      </c>
    </row>
    <row r="20" spans="1:7" x14ac:dyDescent="0.25">
      <c r="B20" s="20">
        <v>2235</v>
      </c>
      <c r="C20" s="1">
        <v>8.81</v>
      </c>
      <c r="D20" s="1">
        <v>193.84</v>
      </c>
      <c r="E20" s="1">
        <v>2233.11</v>
      </c>
      <c r="F20" s="1">
        <v>-31.49</v>
      </c>
      <c r="G20" s="1">
        <v>0.55000000000000004</v>
      </c>
    </row>
    <row r="21" spans="1:7" x14ac:dyDescent="0.25">
      <c r="B21" s="20">
        <v>2330</v>
      </c>
      <c r="C21" s="1">
        <v>9.33</v>
      </c>
      <c r="D21" s="1">
        <v>202.54</v>
      </c>
      <c r="E21" s="1">
        <v>2326.92</v>
      </c>
      <c r="F21" s="1">
        <v>-45.67</v>
      </c>
      <c r="G21" s="1">
        <v>-4.1399999999999997</v>
      </c>
    </row>
    <row r="22" spans="1:7" x14ac:dyDescent="0.25">
      <c r="B22" s="20">
        <v>2425</v>
      </c>
      <c r="C22" s="1">
        <v>9.51</v>
      </c>
      <c r="D22" s="1">
        <v>205.41</v>
      </c>
      <c r="E22" s="1">
        <v>2420.64</v>
      </c>
      <c r="F22" s="1">
        <v>-59.87</v>
      </c>
      <c r="G22" s="1">
        <v>-10.46</v>
      </c>
    </row>
    <row r="23" spans="1:7" x14ac:dyDescent="0.25">
      <c r="B23" s="20">
        <v>2520</v>
      </c>
      <c r="C23" s="1">
        <v>9.02</v>
      </c>
      <c r="D23" s="1">
        <v>200.36</v>
      </c>
      <c r="E23" s="1">
        <v>2514.4</v>
      </c>
      <c r="F23" s="1">
        <v>-73.94</v>
      </c>
      <c r="G23" s="1">
        <v>-16.420000000000002</v>
      </c>
    </row>
    <row r="24" spans="1:7" x14ac:dyDescent="0.25">
      <c r="B24" s="20">
        <v>2614</v>
      </c>
      <c r="C24" s="1">
        <v>10.66</v>
      </c>
      <c r="D24" s="1">
        <v>200.24</v>
      </c>
      <c r="E24" s="1">
        <v>2607.02</v>
      </c>
      <c r="F24" s="1">
        <v>-89.01</v>
      </c>
      <c r="G24" s="1">
        <v>-21.99</v>
      </c>
    </row>
    <row r="25" spans="1:7" x14ac:dyDescent="0.25">
      <c r="B25" s="20">
        <v>2709</v>
      </c>
      <c r="C25" s="1">
        <v>12.33</v>
      </c>
      <c r="D25" s="1">
        <v>203.5</v>
      </c>
      <c r="E25" s="1">
        <v>2700.11</v>
      </c>
      <c r="F25" s="1">
        <v>-106.56</v>
      </c>
      <c r="G25" s="1">
        <v>-29.08</v>
      </c>
    </row>
    <row r="26" spans="1:7" x14ac:dyDescent="0.25">
      <c r="B26" s="20">
        <v>2804</v>
      </c>
      <c r="C26" s="1">
        <v>12.1</v>
      </c>
      <c r="D26" s="1">
        <v>201.8</v>
      </c>
      <c r="E26" s="1">
        <v>2792.96</v>
      </c>
      <c r="F26" s="1">
        <v>-125.1</v>
      </c>
      <c r="G26" s="1">
        <v>-36.82</v>
      </c>
    </row>
    <row r="27" spans="1:7" x14ac:dyDescent="0.25">
      <c r="B27" s="20">
        <v>2899</v>
      </c>
      <c r="C27" s="1">
        <v>12.14</v>
      </c>
      <c r="D27" s="1">
        <v>201.73</v>
      </c>
      <c r="E27" s="1">
        <v>2885.84</v>
      </c>
      <c r="F27" s="1">
        <v>-143.63</v>
      </c>
      <c r="G27" s="1">
        <v>-44.21</v>
      </c>
    </row>
    <row r="28" spans="1:7" x14ac:dyDescent="0.25">
      <c r="B28" s="20">
        <v>2994</v>
      </c>
      <c r="C28" s="1">
        <v>12.82</v>
      </c>
      <c r="D28" s="1">
        <v>202.06</v>
      </c>
      <c r="E28" s="1">
        <v>2978.6</v>
      </c>
      <c r="F28" s="1">
        <v>-162.68</v>
      </c>
      <c r="G28" s="1">
        <v>-51.87</v>
      </c>
    </row>
    <row r="29" spans="1:7" x14ac:dyDescent="0.25">
      <c r="B29" s="20">
        <v>3089</v>
      </c>
      <c r="C29" s="1">
        <v>10.9</v>
      </c>
      <c r="D29" s="1">
        <v>203.36</v>
      </c>
      <c r="E29" s="1">
        <v>3071.56</v>
      </c>
      <c r="F29" s="1">
        <v>-180.69</v>
      </c>
      <c r="G29" s="1">
        <v>-59.39</v>
      </c>
    </row>
    <row r="30" spans="1:7" x14ac:dyDescent="0.25">
      <c r="B30" s="20">
        <v>3184</v>
      </c>
      <c r="C30" s="1">
        <v>11.39</v>
      </c>
      <c r="D30" s="1">
        <v>193.85</v>
      </c>
      <c r="E30" s="1">
        <v>3164.78</v>
      </c>
      <c r="F30" s="1">
        <v>-198.05</v>
      </c>
      <c r="G30" s="1">
        <v>-65.2</v>
      </c>
    </row>
    <row r="31" spans="1:7" x14ac:dyDescent="0.25">
      <c r="B31" s="20">
        <v>3278</v>
      </c>
      <c r="C31" s="1">
        <v>12.09</v>
      </c>
      <c r="D31" s="1">
        <v>197.63</v>
      </c>
      <c r="E31" s="1">
        <v>3256.81</v>
      </c>
      <c r="F31" s="1">
        <v>-216.44</v>
      </c>
      <c r="G31" s="1">
        <v>-70.400000000000006</v>
      </c>
    </row>
    <row r="32" spans="1:7" x14ac:dyDescent="0.25">
      <c r="B32" s="4">
        <v>3373</v>
      </c>
      <c r="C32" s="1">
        <v>10.119999999999999</v>
      </c>
      <c r="D32" s="1">
        <v>201.83</v>
      </c>
      <c r="E32" s="1">
        <v>3350.03</v>
      </c>
      <c r="F32" s="1">
        <v>-233.67</v>
      </c>
      <c r="G32" s="1">
        <v>-76.52</v>
      </c>
    </row>
    <row r="33" spans="2:7" x14ac:dyDescent="0.25">
      <c r="B33" s="4">
        <v>3468</v>
      </c>
      <c r="C33" s="1">
        <v>12.03</v>
      </c>
      <c r="D33" s="1">
        <v>205.73</v>
      </c>
      <c r="E33" s="1">
        <v>3443.26</v>
      </c>
      <c r="F33" s="1">
        <v>-250.34</v>
      </c>
      <c r="G33" s="1">
        <v>-83.92</v>
      </c>
    </row>
    <row r="34" spans="2:7" x14ac:dyDescent="0.25">
      <c r="B34" s="4">
        <v>3563</v>
      </c>
      <c r="C34" s="1">
        <v>12.29</v>
      </c>
      <c r="D34" s="1">
        <v>202.49</v>
      </c>
      <c r="E34" s="1">
        <v>3536.13</v>
      </c>
      <c r="F34" s="1">
        <v>-268.60000000000002</v>
      </c>
      <c r="G34" s="1">
        <v>-92.09</v>
      </c>
    </row>
    <row r="35" spans="2:7" x14ac:dyDescent="0.25">
      <c r="B35" s="4">
        <v>3658</v>
      </c>
      <c r="C35" s="1">
        <v>12.78</v>
      </c>
      <c r="D35" s="1">
        <v>201.24</v>
      </c>
      <c r="E35" s="1">
        <v>3628.87</v>
      </c>
      <c r="F35" s="1">
        <v>-287.74</v>
      </c>
      <c r="G35" s="1">
        <v>-99.76</v>
      </c>
    </row>
    <row r="36" spans="2:7" x14ac:dyDescent="0.25">
      <c r="B36" s="4">
        <v>3753</v>
      </c>
      <c r="C36" s="1">
        <v>14.19</v>
      </c>
      <c r="D36" s="1">
        <v>199.9</v>
      </c>
      <c r="E36" s="1">
        <v>3721.24</v>
      </c>
      <c r="F36" s="1">
        <v>-308.48</v>
      </c>
      <c r="G36" s="1">
        <v>-107.53</v>
      </c>
    </row>
    <row r="37" spans="2:7" x14ac:dyDescent="0.25">
      <c r="B37" s="4">
        <v>3848</v>
      </c>
      <c r="C37" s="1">
        <v>13.5</v>
      </c>
      <c r="D37" s="1">
        <v>202.48</v>
      </c>
      <c r="E37" s="1">
        <v>3813.48</v>
      </c>
      <c r="F37" s="1">
        <v>-329.68</v>
      </c>
      <c r="G37" s="1">
        <v>-115.74</v>
      </c>
    </row>
    <row r="38" spans="2:7" x14ac:dyDescent="0.25">
      <c r="B38" s="4">
        <v>3942</v>
      </c>
      <c r="C38" s="1">
        <v>12.93</v>
      </c>
      <c r="D38" s="1">
        <v>205.79</v>
      </c>
      <c r="E38" s="1">
        <v>3905</v>
      </c>
      <c r="F38" s="1">
        <v>-349.28</v>
      </c>
      <c r="G38" s="1">
        <v>-124.51</v>
      </c>
    </row>
    <row r="39" spans="2:7" x14ac:dyDescent="0.25">
      <c r="B39" s="4">
        <v>4037</v>
      </c>
      <c r="C39" s="1">
        <v>10.79</v>
      </c>
      <c r="D39" s="1">
        <v>206.2</v>
      </c>
      <c r="E39" s="1">
        <v>3997.96</v>
      </c>
      <c r="F39" s="1">
        <v>-366.83</v>
      </c>
      <c r="G39" s="1">
        <v>-133.06</v>
      </c>
    </row>
    <row r="40" spans="2:7" x14ac:dyDescent="0.25">
      <c r="B40" s="4">
        <v>4132</v>
      </c>
      <c r="C40" s="1">
        <v>9.5299999999999994</v>
      </c>
      <c r="D40" s="1">
        <v>205.95</v>
      </c>
      <c r="E40" s="1">
        <v>4091.47</v>
      </c>
      <c r="F40" s="1">
        <v>-381.89</v>
      </c>
      <c r="G40" s="1">
        <v>-140.43</v>
      </c>
    </row>
    <row r="41" spans="2:7" x14ac:dyDescent="0.25">
      <c r="B41" s="4">
        <v>4226</v>
      </c>
      <c r="C41" s="1">
        <v>8.24</v>
      </c>
      <c r="D41" s="1">
        <v>202.79</v>
      </c>
      <c r="E41" s="1">
        <v>4184.34</v>
      </c>
      <c r="F41" s="1">
        <v>-395.09</v>
      </c>
      <c r="G41" s="1">
        <v>-146.44</v>
      </c>
    </row>
    <row r="42" spans="2:7" x14ac:dyDescent="0.25">
      <c r="B42" s="4">
        <v>4321</v>
      </c>
      <c r="C42" s="1">
        <v>6.68</v>
      </c>
      <c r="D42" s="1">
        <v>199.32</v>
      </c>
      <c r="E42" s="1">
        <v>4278.54</v>
      </c>
      <c r="F42" s="1">
        <v>-406.58</v>
      </c>
      <c r="G42" s="1">
        <v>-150.91</v>
      </c>
    </row>
    <row r="43" spans="2:7" x14ac:dyDescent="0.25">
      <c r="B43" s="4">
        <v>4416</v>
      </c>
      <c r="C43" s="1">
        <v>5.3</v>
      </c>
      <c r="D43" s="1">
        <v>194.38</v>
      </c>
      <c r="E43" s="1">
        <v>4373.0200000000004</v>
      </c>
      <c r="F43" s="1">
        <v>-416.05</v>
      </c>
      <c r="G43" s="1">
        <v>-153.82</v>
      </c>
    </row>
    <row r="44" spans="2:7" x14ac:dyDescent="0.25">
      <c r="B44" s="4">
        <v>4511</v>
      </c>
      <c r="C44" s="1">
        <v>5.53</v>
      </c>
      <c r="D44" s="1">
        <v>198.38</v>
      </c>
      <c r="E44" s="1">
        <v>4467.59</v>
      </c>
      <c r="F44" s="1">
        <v>-424.64</v>
      </c>
      <c r="G44" s="1">
        <v>-156.36000000000001</v>
      </c>
    </row>
    <row r="45" spans="2:7" x14ac:dyDescent="0.25">
      <c r="B45" s="4">
        <v>4606</v>
      </c>
      <c r="C45" s="1">
        <v>3.43</v>
      </c>
      <c r="D45" s="1">
        <v>197.74</v>
      </c>
      <c r="E45" s="1">
        <v>4562.3</v>
      </c>
      <c r="F45" s="1">
        <v>-431.69</v>
      </c>
      <c r="G45" s="1">
        <v>-158.66999999999999</v>
      </c>
    </row>
    <row r="46" spans="2:7" x14ac:dyDescent="0.25">
      <c r="B46" s="4">
        <v>4701</v>
      </c>
      <c r="C46" s="1">
        <v>1.37</v>
      </c>
      <c r="D46" s="1">
        <v>175.94</v>
      </c>
      <c r="E46" s="1">
        <v>4657.21</v>
      </c>
      <c r="F46" s="1">
        <v>-435.53</v>
      </c>
      <c r="G46" s="1">
        <v>-159.44999999999999</v>
      </c>
    </row>
    <row r="47" spans="2:7" x14ac:dyDescent="0.25">
      <c r="B47" s="4">
        <v>4796</v>
      </c>
      <c r="C47" s="1">
        <v>1.37</v>
      </c>
      <c r="D47" s="1">
        <v>152.91999999999999</v>
      </c>
      <c r="E47" s="1">
        <v>4752.18</v>
      </c>
      <c r="F47" s="1">
        <v>-437.68</v>
      </c>
      <c r="G47" s="1">
        <v>-158.85</v>
      </c>
    </row>
    <row r="48" spans="2:7" x14ac:dyDescent="0.25">
      <c r="B48" s="4">
        <v>4890</v>
      </c>
      <c r="C48" s="1">
        <v>1.49</v>
      </c>
      <c r="D48" s="1">
        <v>144.44999999999999</v>
      </c>
      <c r="E48" s="1">
        <v>4846.1499999999996</v>
      </c>
      <c r="F48" s="1">
        <v>-439.67</v>
      </c>
      <c r="G48" s="1">
        <v>-157.63</v>
      </c>
    </row>
    <row r="49" spans="2:7" x14ac:dyDescent="0.25">
      <c r="B49" s="4">
        <v>4986</v>
      </c>
      <c r="C49" s="1">
        <v>0.3</v>
      </c>
      <c r="D49" s="1">
        <v>104.09</v>
      </c>
      <c r="E49" s="1">
        <v>4942.1400000000003</v>
      </c>
      <c r="F49" s="1">
        <v>-440.75</v>
      </c>
      <c r="G49" s="1">
        <v>-156.66</v>
      </c>
    </row>
    <row r="50" spans="2:7" x14ac:dyDescent="0.25">
      <c r="B50" s="4">
        <v>5081</v>
      </c>
      <c r="C50" s="1">
        <v>0.26</v>
      </c>
      <c r="D50" s="1">
        <v>113.63</v>
      </c>
      <c r="E50" s="1">
        <v>5037.1400000000003</v>
      </c>
      <c r="F50" s="1">
        <v>-440.9</v>
      </c>
      <c r="G50" s="1">
        <v>-156.22</v>
      </c>
    </row>
    <row r="51" spans="2:7" x14ac:dyDescent="0.25">
      <c r="B51" s="4">
        <v>5176</v>
      </c>
      <c r="C51" s="1">
        <v>0.75</v>
      </c>
      <c r="D51" s="1">
        <v>105.51</v>
      </c>
      <c r="E51" s="1">
        <v>5132.1400000000003</v>
      </c>
      <c r="F51" s="1">
        <v>-441.15</v>
      </c>
      <c r="G51" s="1">
        <v>-155.43</v>
      </c>
    </row>
    <row r="52" spans="2:7" x14ac:dyDescent="0.25">
      <c r="B52" s="4">
        <v>5271</v>
      </c>
      <c r="C52" s="1">
        <v>1.1200000000000001</v>
      </c>
      <c r="D52" s="1">
        <v>90.76</v>
      </c>
      <c r="E52" s="1">
        <v>5227.12</v>
      </c>
      <c r="F52" s="1">
        <v>-441.33</v>
      </c>
      <c r="G52" s="1">
        <v>-153.9</v>
      </c>
    </row>
    <row r="53" spans="2:7" x14ac:dyDescent="0.25">
      <c r="B53" s="4">
        <v>5366</v>
      </c>
      <c r="C53" s="1">
        <v>1.1200000000000001</v>
      </c>
      <c r="D53" s="1">
        <v>92.53</v>
      </c>
      <c r="E53" s="1">
        <v>5322.1</v>
      </c>
      <c r="F53" s="1">
        <v>-441.38</v>
      </c>
      <c r="G53" s="1">
        <v>-152.04</v>
      </c>
    </row>
    <row r="54" spans="2:7" x14ac:dyDescent="0.25">
      <c r="B54" s="4">
        <v>5460</v>
      </c>
      <c r="C54" s="1">
        <v>1.57</v>
      </c>
      <c r="D54" s="1">
        <v>92.78</v>
      </c>
      <c r="E54" s="1">
        <v>5416.08</v>
      </c>
      <c r="F54" s="1">
        <v>-441.48</v>
      </c>
      <c r="G54" s="1">
        <v>-149.84</v>
      </c>
    </row>
    <row r="55" spans="2:7" x14ac:dyDescent="0.25">
      <c r="B55" s="4">
        <v>5555</v>
      </c>
      <c r="C55" s="1">
        <v>1.43</v>
      </c>
      <c r="D55" s="1">
        <v>71.12</v>
      </c>
      <c r="E55" s="1">
        <v>5511.05</v>
      </c>
      <c r="F55" s="1">
        <v>-441.16</v>
      </c>
      <c r="G55" s="1">
        <v>-147.41999999999999</v>
      </c>
    </row>
    <row r="56" spans="2:7" x14ac:dyDescent="0.25">
      <c r="B56" s="4">
        <v>5650</v>
      </c>
      <c r="C56" s="1">
        <v>1.17</v>
      </c>
      <c r="D56" s="1">
        <v>66.37</v>
      </c>
      <c r="E56" s="1">
        <v>5606.02</v>
      </c>
      <c r="F56" s="1">
        <v>-440.39</v>
      </c>
      <c r="G56" s="1">
        <v>-145.41</v>
      </c>
    </row>
    <row r="57" spans="2:7" x14ac:dyDescent="0.25">
      <c r="B57" s="4">
        <v>5745</v>
      </c>
      <c r="C57" s="1">
        <v>1.38</v>
      </c>
      <c r="D57" s="1">
        <v>79.430000000000007</v>
      </c>
      <c r="E57" s="1">
        <v>5701</v>
      </c>
      <c r="F57" s="1">
        <v>-439.79</v>
      </c>
      <c r="G57" s="1">
        <v>-143.4</v>
      </c>
    </row>
    <row r="58" spans="2:7" x14ac:dyDescent="0.25">
      <c r="B58" s="4">
        <v>5840</v>
      </c>
      <c r="C58" s="1">
        <v>1.1499999999999999</v>
      </c>
      <c r="D58" s="1">
        <v>68.81</v>
      </c>
      <c r="E58" s="1">
        <v>5795.98</v>
      </c>
      <c r="F58" s="1">
        <v>-439.24</v>
      </c>
      <c r="G58" s="1">
        <v>-141.38</v>
      </c>
    </row>
    <row r="59" spans="2:7" x14ac:dyDescent="0.25">
      <c r="B59" s="4">
        <v>5935</v>
      </c>
      <c r="C59" s="1">
        <v>1.2</v>
      </c>
      <c r="D59" s="1">
        <v>58.2</v>
      </c>
      <c r="E59" s="1">
        <v>5890.96</v>
      </c>
      <c r="F59" s="1">
        <v>-438.37</v>
      </c>
      <c r="G59" s="1">
        <v>-139.65</v>
      </c>
    </row>
    <row r="60" spans="2:7" x14ac:dyDescent="0.25">
      <c r="B60" s="4">
        <v>6023</v>
      </c>
      <c r="C60" s="1">
        <v>1.1100000000000001</v>
      </c>
      <c r="D60" s="1">
        <v>53.69</v>
      </c>
      <c r="E60" s="1">
        <v>5978.94</v>
      </c>
      <c r="F60" s="1">
        <v>-437.38</v>
      </c>
      <c r="G60" s="1">
        <v>-138.18</v>
      </c>
    </row>
    <row r="61" spans="2:7" x14ac:dyDescent="0.25">
      <c r="B61" s="4">
        <v>6070</v>
      </c>
      <c r="C61" s="1">
        <v>2.58</v>
      </c>
      <c r="D61" s="1">
        <v>258.74</v>
      </c>
      <c r="E61" s="1">
        <v>6025.93</v>
      </c>
      <c r="F61" s="1">
        <v>-437.32</v>
      </c>
      <c r="G61" s="1">
        <v>-138.85</v>
      </c>
    </row>
    <row r="62" spans="2:7" x14ac:dyDescent="0.25">
      <c r="B62" s="4">
        <v>6118</v>
      </c>
      <c r="C62" s="1">
        <v>8.0399999999999991</v>
      </c>
      <c r="D62" s="1">
        <v>259.63</v>
      </c>
      <c r="E62" s="1">
        <v>6073.7</v>
      </c>
      <c r="F62" s="1">
        <v>-438.13</v>
      </c>
      <c r="G62" s="1">
        <v>-143.21</v>
      </c>
    </row>
    <row r="63" spans="2:7" x14ac:dyDescent="0.25">
      <c r="B63" s="4">
        <v>6165</v>
      </c>
      <c r="C63" s="1">
        <v>11.87</v>
      </c>
      <c r="D63" s="1">
        <v>259.58</v>
      </c>
      <c r="E63" s="1">
        <v>6119.99</v>
      </c>
      <c r="F63" s="1">
        <v>-439.6</v>
      </c>
      <c r="G63" s="1">
        <v>-151.19999999999999</v>
      </c>
    </row>
    <row r="64" spans="2:7" x14ac:dyDescent="0.25">
      <c r="B64" s="4">
        <v>6213</v>
      </c>
      <c r="C64" s="1">
        <v>15.4</v>
      </c>
      <c r="D64" s="1">
        <v>259.99</v>
      </c>
      <c r="E64" s="1">
        <v>6166.63</v>
      </c>
      <c r="F64" s="1">
        <v>-441.6</v>
      </c>
      <c r="G64" s="1">
        <v>-162.34</v>
      </c>
    </row>
    <row r="65" spans="2:7" x14ac:dyDescent="0.25">
      <c r="B65" s="4">
        <v>6260</v>
      </c>
      <c r="C65" s="1">
        <v>18.329999999999998</v>
      </c>
      <c r="D65" s="1">
        <v>264.60000000000002</v>
      </c>
      <c r="E65" s="1">
        <v>6211.6</v>
      </c>
      <c r="F65" s="1">
        <v>-443.38</v>
      </c>
      <c r="G65" s="1">
        <v>-175.85</v>
      </c>
    </row>
    <row r="66" spans="2:7" x14ac:dyDescent="0.25">
      <c r="B66" s="4">
        <v>6308</v>
      </c>
      <c r="C66" s="1">
        <v>20.91</v>
      </c>
      <c r="D66" s="1">
        <v>274.25</v>
      </c>
      <c r="E66" s="1">
        <v>6256.82</v>
      </c>
      <c r="F66" s="1">
        <v>-443.46</v>
      </c>
      <c r="G66" s="1">
        <v>-191.91</v>
      </c>
    </row>
    <row r="67" spans="2:7" x14ac:dyDescent="0.25">
      <c r="B67" s="4">
        <v>6355</v>
      </c>
      <c r="C67" s="1">
        <v>24.03</v>
      </c>
      <c r="D67" s="1">
        <v>275.94</v>
      </c>
      <c r="E67" s="1">
        <v>6300.25</v>
      </c>
      <c r="F67" s="1">
        <v>-441.84</v>
      </c>
      <c r="G67" s="1">
        <v>-209.8</v>
      </c>
    </row>
    <row r="68" spans="2:7" x14ac:dyDescent="0.25">
      <c r="B68" s="4">
        <v>6403</v>
      </c>
      <c r="C68" s="1">
        <v>28.99</v>
      </c>
      <c r="D68" s="1">
        <v>273.10000000000002</v>
      </c>
      <c r="E68" s="1">
        <v>6343.19</v>
      </c>
      <c r="F68" s="1">
        <v>-440.2</v>
      </c>
      <c r="G68" s="1">
        <v>-231.14</v>
      </c>
    </row>
    <row r="69" spans="2:7" x14ac:dyDescent="0.25">
      <c r="B69" s="4">
        <v>6450</v>
      </c>
      <c r="C69" s="1">
        <v>34.700000000000003</v>
      </c>
      <c r="D69" s="1">
        <v>270.73</v>
      </c>
      <c r="E69" s="1">
        <v>6383.1</v>
      </c>
      <c r="F69" s="1">
        <v>-439.42</v>
      </c>
      <c r="G69" s="1">
        <v>-255.92</v>
      </c>
    </row>
    <row r="70" spans="2:7" x14ac:dyDescent="0.25">
      <c r="B70" s="4">
        <v>6498</v>
      </c>
      <c r="C70" s="1">
        <v>42.21</v>
      </c>
      <c r="D70" s="1">
        <v>269.26</v>
      </c>
      <c r="E70" s="1">
        <v>6420.66</v>
      </c>
      <c r="F70" s="1">
        <v>-439.45</v>
      </c>
      <c r="G70" s="1">
        <v>-285.74</v>
      </c>
    </row>
    <row r="71" spans="2:7" x14ac:dyDescent="0.25">
      <c r="B71" s="4">
        <v>6545</v>
      </c>
      <c r="C71" s="1">
        <v>47.85</v>
      </c>
      <c r="D71" s="1">
        <v>270.02</v>
      </c>
      <c r="E71" s="1">
        <v>6453.87</v>
      </c>
      <c r="F71" s="1">
        <v>-439.65</v>
      </c>
      <c r="G71" s="1">
        <v>-318.98</v>
      </c>
    </row>
    <row r="72" spans="2:7" x14ac:dyDescent="0.25">
      <c r="B72" s="4">
        <v>6593</v>
      </c>
      <c r="C72" s="1">
        <v>52.38</v>
      </c>
      <c r="D72" s="1">
        <v>270.52999999999997</v>
      </c>
      <c r="E72" s="1">
        <v>6484.64</v>
      </c>
      <c r="F72" s="1">
        <v>-439.47</v>
      </c>
      <c r="G72" s="1">
        <v>-355.8</v>
      </c>
    </row>
    <row r="73" spans="2:7" x14ac:dyDescent="0.25">
      <c r="B73" s="4">
        <v>6640</v>
      </c>
      <c r="C73" s="1">
        <v>55.01</v>
      </c>
      <c r="D73" s="1">
        <v>271.02</v>
      </c>
      <c r="E73" s="1">
        <v>6512.46</v>
      </c>
      <c r="F73" s="1">
        <v>-438.95</v>
      </c>
      <c r="G73" s="1">
        <v>-393.67</v>
      </c>
    </row>
    <row r="74" spans="2:7" x14ac:dyDescent="0.25">
      <c r="B74" s="4">
        <v>6688</v>
      </c>
      <c r="C74" s="1">
        <v>58.05</v>
      </c>
      <c r="D74" s="1">
        <v>270.58999999999997</v>
      </c>
      <c r="E74" s="1">
        <v>6538.93</v>
      </c>
      <c r="F74" s="1">
        <v>-438.39</v>
      </c>
      <c r="G74" s="1">
        <v>-433.7</v>
      </c>
    </row>
    <row r="75" spans="2:7" x14ac:dyDescent="0.25">
      <c r="B75" s="4">
        <v>6735</v>
      </c>
      <c r="C75" s="1">
        <v>61.34</v>
      </c>
      <c r="D75" s="1">
        <v>269.85000000000002</v>
      </c>
      <c r="E75" s="1">
        <v>6562.65</v>
      </c>
      <c r="F75" s="1">
        <v>-438.24</v>
      </c>
      <c r="G75" s="1">
        <v>-474.27</v>
      </c>
    </row>
    <row r="76" spans="2:7" x14ac:dyDescent="0.25">
      <c r="B76" s="4">
        <v>6783</v>
      </c>
      <c r="C76" s="1">
        <v>65.36</v>
      </c>
      <c r="D76" s="1">
        <v>268.58999999999997</v>
      </c>
      <c r="E76" s="1">
        <v>6584.17</v>
      </c>
      <c r="F76" s="1">
        <v>-438.83</v>
      </c>
      <c r="G76" s="1">
        <v>-517.16</v>
      </c>
    </row>
    <row r="77" spans="2:7" x14ac:dyDescent="0.25">
      <c r="B77" s="4">
        <v>6830</v>
      </c>
      <c r="C77" s="1">
        <v>71</v>
      </c>
      <c r="D77" s="1">
        <v>268.12</v>
      </c>
      <c r="E77" s="1">
        <v>6601.64</v>
      </c>
      <c r="F77" s="1">
        <v>-440.09</v>
      </c>
      <c r="G77" s="1">
        <v>-560.76</v>
      </c>
    </row>
    <row r="78" spans="2:7" x14ac:dyDescent="0.25">
      <c r="B78" s="4">
        <v>6878</v>
      </c>
      <c r="C78" s="1">
        <v>75.930000000000007</v>
      </c>
      <c r="D78" s="1">
        <v>267.95</v>
      </c>
      <c r="E78" s="1">
        <v>6615.29</v>
      </c>
      <c r="F78" s="1">
        <v>-441.67</v>
      </c>
      <c r="G78" s="1">
        <v>-606.73</v>
      </c>
    </row>
    <row r="79" spans="2:7" x14ac:dyDescent="0.25">
      <c r="B79" s="4">
        <v>6925</v>
      </c>
      <c r="C79" s="1">
        <v>79.31</v>
      </c>
      <c r="D79" s="1">
        <v>268.02999999999997</v>
      </c>
      <c r="E79" s="1">
        <v>6625.37</v>
      </c>
      <c r="F79" s="1">
        <v>-443.28</v>
      </c>
      <c r="G79" s="1">
        <v>-652.6</v>
      </c>
    </row>
    <row r="80" spans="2:7" x14ac:dyDescent="0.25">
      <c r="B80" s="4">
        <v>6961</v>
      </c>
      <c r="C80" s="1">
        <v>81.239999999999995</v>
      </c>
      <c r="D80" s="1">
        <v>268.48</v>
      </c>
      <c r="E80" s="1">
        <v>6631.45</v>
      </c>
      <c r="F80" s="1">
        <v>-444.36</v>
      </c>
      <c r="G80" s="1">
        <v>-688.07</v>
      </c>
    </row>
    <row r="81" spans="2:7" x14ac:dyDescent="0.25">
      <c r="B81" s="4">
        <v>7047</v>
      </c>
      <c r="C81" s="1">
        <v>85.49</v>
      </c>
      <c r="D81" s="1">
        <v>271.77</v>
      </c>
      <c r="E81" s="1">
        <v>6641.39</v>
      </c>
      <c r="F81" s="1">
        <v>-444.16</v>
      </c>
      <c r="G81" s="1">
        <v>-773.46</v>
      </c>
    </row>
    <row r="82" spans="2:7" x14ac:dyDescent="0.25">
      <c r="B82" s="4">
        <v>7142</v>
      </c>
      <c r="C82" s="1">
        <v>88.83</v>
      </c>
      <c r="D82" s="1">
        <v>271.08</v>
      </c>
      <c r="E82" s="1">
        <v>6646.09</v>
      </c>
      <c r="F82" s="1">
        <v>-441.8</v>
      </c>
      <c r="G82" s="1">
        <v>-868.3</v>
      </c>
    </row>
    <row r="83" spans="2:7" x14ac:dyDescent="0.25">
      <c r="B83" s="4">
        <v>7237</v>
      </c>
      <c r="C83" s="1">
        <v>90.59</v>
      </c>
      <c r="D83" s="1">
        <v>271.44</v>
      </c>
      <c r="E83" s="1">
        <v>6646.57</v>
      </c>
      <c r="F83" s="1">
        <v>-439.71</v>
      </c>
      <c r="G83" s="1">
        <v>-963.27</v>
      </c>
    </row>
    <row r="84" spans="2:7" x14ac:dyDescent="0.25">
      <c r="B84" s="4">
        <v>7332</v>
      </c>
      <c r="C84" s="1">
        <v>91.33</v>
      </c>
      <c r="D84" s="1">
        <v>271.48</v>
      </c>
      <c r="E84" s="1">
        <v>6644.98</v>
      </c>
      <c r="F84" s="1">
        <v>-437.29</v>
      </c>
      <c r="G84" s="1">
        <v>-1058.23</v>
      </c>
    </row>
    <row r="85" spans="2:7" x14ac:dyDescent="0.25">
      <c r="B85" s="4">
        <v>7427</v>
      </c>
      <c r="C85" s="1">
        <v>90.89</v>
      </c>
      <c r="D85" s="1">
        <v>272.22000000000003</v>
      </c>
      <c r="E85" s="1">
        <v>6643.14</v>
      </c>
      <c r="F85" s="1">
        <v>-434.22</v>
      </c>
      <c r="G85" s="1">
        <v>-1153.1600000000001</v>
      </c>
    </row>
    <row r="86" spans="2:7" x14ac:dyDescent="0.25">
      <c r="B86" s="4">
        <v>7521</v>
      </c>
      <c r="C86" s="1">
        <v>88.67</v>
      </c>
      <c r="D86" s="1">
        <v>273.16000000000003</v>
      </c>
      <c r="E86" s="1">
        <v>6643.5</v>
      </c>
      <c r="F86" s="1">
        <v>-429.81</v>
      </c>
      <c r="G86" s="1">
        <v>-1247.05</v>
      </c>
    </row>
    <row r="87" spans="2:7" x14ac:dyDescent="0.25">
      <c r="B87" s="4">
        <v>7616</v>
      </c>
      <c r="C87" s="1">
        <v>88.95</v>
      </c>
      <c r="D87" s="1">
        <v>272.93</v>
      </c>
      <c r="E87" s="1">
        <v>6645.47</v>
      </c>
      <c r="F87" s="1">
        <v>-424.77</v>
      </c>
      <c r="G87" s="1">
        <v>-1341.89</v>
      </c>
    </row>
    <row r="88" spans="2:7" x14ac:dyDescent="0.25">
      <c r="B88" s="4">
        <v>7711</v>
      </c>
      <c r="C88" s="1">
        <v>88.46</v>
      </c>
      <c r="D88" s="1">
        <v>272.74</v>
      </c>
      <c r="E88" s="1">
        <v>6647.62</v>
      </c>
      <c r="F88" s="1">
        <v>-420.07</v>
      </c>
      <c r="G88" s="1">
        <v>-1436.75</v>
      </c>
    </row>
    <row r="89" spans="2:7" x14ac:dyDescent="0.25">
      <c r="B89" s="4">
        <v>7806</v>
      </c>
      <c r="C89" s="1">
        <v>88.8</v>
      </c>
      <c r="D89" s="1">
        <v>272.13</v>
      </c>
      <c r="E89" s="1">
        <v>6649.89</v>
      </c>
      <c r="F89" s="1">
        <v>-416.04</v>
      </c>
      <c r="G89" s="1">
        <v>-1531.64</v>
      </c>
    </row>
    <row r="90" spans="2:7" x14ac:dyDescent="0.25">
      <c r="B90" s="4">
        <v>7901</v>
      </c>
      <c r="C90" s="1">
        <v>87.26</v>
      </c>
      <c r="D90" s="1">
        <v>271.73</v>
      </c>
      <c r="E90" s="1">
        <v>6653.16</v>
      </c>
      <c r="F90" s="1">
        <v>-412.84</v>
      </c>
      <c r="G90" s="1">
        <v>-1626.53</v>
      </c>
    </row>
    <row r="91" spans="2:7" x14ac:dyDescent="0.25">
      <c r="B91" s="4">
        <v>7996</v>
      </c>
      <c r="C91" s="1">
        <v>86.67</v>
      </c>
      <c r="D91" s="1">
        <v>271.92</v>
      </c>
      <c r="E91" s="1">
        <v>6658.19</v>
      </c>
      <c r="F91" s="1">
        <v>-409.82</v>
      </c>
      <c r="G91" s="1">
        <v>-1721.34</v>
      </c>
    </row>
    <row r="92" spans="2:7" x14ac:dyDescent="0.25">
      <c r="B92" s="4">
        <v>8091</v>
      </c>
      <c r="C92" s="1">
        <v>87.96</v>
      </c>
      <c r="D92" s="1">
        <v>270.44</v>
      </c>
      <c r="E92" s="1">
        <v>6662.64</v>
      </c>
      <c r="F92" s="1">
        <v>-407.86</v>
      </c>
      <c r="G92" s="1">
        <v>-1816.22</v>
      </c>
    </row>
    <row r="93" spans="2:7" x14ac:dyDescent="0.25">
      <c r="B93" s="4">
        <v>8185</v>
      </c>
      <c r="C93" s="1">
        <v>89.63</v>
      </c>
      <c r="D93" s="1">
        <v>269.72000000000003</v>
      </c>
      <c r="E93" s="1">
        <v>6664.62</v>
      </c>
      <c r="F93" s="1">
        <v>-407.73</v>
      </c>
      <c r="G93" s="1">
        <v>-1910.19</v>
      </c>
    </row>
    <row r="94" spans="2:7" x14ac:dyDescent="0.25">
      <c r="B94" s="4">
        <v>8280</v>
      </c>
      <c r="C94" s="1">
        <v>90.37</v>
      </c>
      <c r="D94" s="1">
        <v>271.12</v>
      </c>
      <c r="E94" s="1">
        <v>6664.62</v>
      </c>
      <c r="F94" s="1">
        <v>-407.04</v>
      </c>
      <c r="G94" s="1">
        <v>-2005.19</v>
      </c>
    </row>
    <row r="95" spans="2:7" x14ac:dyDescent="0.25">
      <c r="B95" s="4">
        <v>8375</v>
      </c>
      <c r="C95" s="1">
        <v>89.54</v>
      </c>
      <c r="D95" s="1">
        <v>269.47000000000003</v>
      </c>
      <c r="E95" s="1">
        <v>6664.69</v>
      </c>
      <c r="F95" s="1">
        <v>-406.55</v>
      </c>
      <c r="G95" s="1">
        <v>-2100.1799999999998</v>
      </c>
    </row>
    <row r="96" spans="2:7" x14ac:dyDescent="0.25">
      <c r="B96" s="4">
        <v>8470</v>
      </c>
      <c r="C96" s="1">
        <v>89.66</v>
      </c>
      <c r="D96" s="1">
        <v>269.66000000000003</v>
      </c>
      <c r="E96" s="1">
        <v>6665.35</v>
      </c>
      <c r="F96" s="1">
        <v>-407.27</v>
      </c>
      <c r="G96" s="1">
        <v>-2195.17</v>
      </c>
    </row>
    <row r="97" spans="2:7" x14ac:dyDescent="0.25">
      <c r="B97" s="4">
        <v>8564</v>
      </c>
      <c r="C97" s="1">
        <v>89.07</v>
      </c>
      <c r="D97" s="1">
        <v>268.57</v>
      </c>
      <c r="E97" s="1">
        <v>6666.4</v>
      </c>
      <c r="F97" s="1">
        <v>-408.72</v>
      </c>
      <c r="G97" s="1">
        <v>-2289.16</v>
      </c>
    </row>
    <row r="98" spans="2:7" x14ac:dyDescent="0.25">
      <c r="B98" s="4">
        <v>8659</v>
      </c>
      <c r="C98" s="1">
        <v>88.74</v>
      </c>
      <c r="D98" s="1">
        <v>266.99</v>
      </c>
      <c r="E98" s="1">
        <v>6668.21</v>
      </c>
      <c r="F98" s="1">
        <v>-412.4</v>
      </c>
      <c r="G98" s="1">
        <v>-2384.06</v>
      </c>
    </row>
    <row r="99" spans="2:7" x14ac:dyDescent="0.25">
      <c r="B99" s="4">
        <v>8754</v>
      </c>
      <c r="C99" s="1">
        <v>90.74</v>
      </c>
      <c r="D99" s="1">
        <v>268.31</v>
      </c>
      <c r="E99" s="1">
        <v>6668.64</v>
      </c>
      <c r="F99" s="1">
        <v>-416.29</v>
      </c>
      <c r="G99" s="1">
        <v>-2478.98</v>
      </c>
    </row>
    <row r="100" spans="2:7" x14ac:dyDescent="0.25">
      <c r="B100" s="4">
        <v>8849</v>
      </c>
      <c r="C100" s="1">
        <v>92.13</v>
      </c>
      <c r="D100" s="1">
        <v>268.36</v>
      </c>
      <c r="E100" s="1">
        <v>6666.26</v>
      </c>
      <c r="F100" s="1">
        <v>-419.05</v>
      </c>
      <c r="G100" s="1">
        <v>-2573.9</v>
      </c>
    </row>
    <row r="101" spans="2:7" x14ac:dyDescent="0.25">
      <c r="B101" s="4">
        <v>8944</v>
      </c>
      <c r="C101" s="1">
        <v>91.29</v>
      </c>
      <c r="D101" s="1">
        <v>268.06</v>
      </c>
      <c r="E101" s="1">
        <v>6663.43</v>
      </c>
      <c r="F101" s="1">
        <v>-422.02</v>
      </c>
      <c r="G101" s="1">
        <v>-2668.81</v>
      </c>
    </row>
    <row r="102" spans="2:7" x14ac:dyDescent="0.25">
      <c r="B102" s="4">
        <v>9039</v>
      </c>
      <c r="C102" s="1">
        <v>90.77</v>
      </c>
      <c r="D102" s="1">
        <v>268.44</v>
      </c>
      <c r="E102" s="1">
        <v>6661.72</v>
      </c>
      <c r="F102" s="1">
        <v>-424.92</v>
      </c>
      <c r="G102" s="1">
        <v>-2763.75</v>
      </c>
    </row>
    <row r="103" spans="2:7" x14ac:dyDescent="0.25">
      <c r="B103" s="4">
        <v>9134</v>
      </c>
      <c r="C103" s="1">
        <v>90.59</v>
      </c>
      <c r="D103" s="1">
        <v>270.61</v>
      </c>
      <c r="E103" s="1">
        <v>6660.59</v>
      </c>
      <c r="F103" s="1">
        <v>-425.71</v>
      </c>
      <c r="G103" s="1">
        <v>-2858.74</v>
      </c>
    </row>
    <row r="104" spans="2:7" x14ac:dyDescent="0.25">
      <c r="B104" s="4">
        <v>9229</v>
      </c>
      <c r="C104" s="1">
        <v>89.51</v>
      </c>
      <c r="D104" s="1">
        <v>270.68</v>
      </c>
      <c r="E104" s="1">
        <v>6660.51</v>
      </c>
      <c r="F104" s="1">
        <v>-424.64</v>
      </c>
      <c r="G104" s="1">
        <v>-2953.73</v>
      </c>
    </row>
    <row r="105" spans="2:7" x14ac:dyDescent="0.25">
      <c r="B105" s="4">
        <v>9324</v>
      </c>
      <c r="C105" s="1">
        <v>87.25</v>
      </c>
      <c r="D105" s="1">
        <v>271.19</v>
      </c>
      <c r="E105" s="1">
        <v>6663.2</v>
      </c>
      <c r="F105" s="1">
        <v>-423.09</v>
      </c>
      <c r="G105" s="1">
        <v>-3048.67</v>
      </c>
    </row>
    <row r="106" spans="2:7" x14ac:dyDescent="0.25">
      <c r="B106" s="4">
        <v>9419</v>
      </c>
      <c r="C106" s="1">
        <v>87.07</v>
      </c>
      <c r="D106" s="1">
        <v>269.37</v>
      </c>
      <c r="E106" s="1">
        <v>6667.9</v>
      </c>
      <c r="F106" s="1">
        <v>-422.63</v>
      </c>
      <c r="G106" s="1">
        <v>-3143.55</v>
      </c>
    </row>
    <row r="107" spans="2:7" x14ac:dyDescent="0.25">
      <c r="B107" s="4">
        <v>9513</v>
      </c>
      <c r="C107" s="1">
        <v>90.34</v>
      </c>
      <c r="D107" s="1">
        <v>269.81</v>
      </c>
      <c r="E107" s="1">
        <v>6670.03</v>
      </c>
      <c r="F107" s="1">
        <v>-423.3</v>
      </c>
      <c r="G107" s="1">
        <v>-3237.51</v>
      </c>
    </row>
    <row r="108" spans="2:7" x14ac:dyDescent="0.25">
      <c r="B108" s="4">
        <v>9609</v>
      </c>
      <c r="C108" s="1">
        <v>86.52</v>
      </c>
      <c r="D108" s="1">
        <v>269.37</v>
      </c>
      <c r="E108" s="1">
        <v>6672.66</v>
      </c>
      <c r="F108" s="1">
        <v>-423.98</v>
      </c>
      <c r="G108" s="1">
        <v>-3333.46</v>
      </c>
    </row>
    <row r="109" spans="2:7" x14ac:dyDescent="0.25">
      <c r="B109" s="4">
        <v>9704</v>
      </c>
      <c r="C109" s="1">
        <v>87.44</v>
      </c>
      <c r="D109" s="1">
        <v>269.81</v>
      </c>
      <c r="E109" s="1">
        <v>6677.66</v>
      </c>
      <c r="F109" s="1">
        <v>-424.66</v>
      </c>
      <c r="G109" s="1">
        <v>-3428.32</v>
      </c>
    </row>
    <row r="110" spans="2:7" x14ac:dyDescent="0.25">
      <c r="B110" s="4">
        <v>9798</v>
      </c>
      <c r="C110" s="1">
        <v>87.94</v>
      </c>
      <c r="D110" s="1">
        <v>270.56</v>
      </c>
      <c r="E110" s="1">
        <v>6681.45</v>
      </c>
      <c r="F110" s="1">
        <v>-424.36</v>
      </c>
      <c r="G110" s="1">
        <v>-3522.24</v>
      </c>
    </row>
    <row r="111" spans="2:7" x14ac:dyDescent="0.25">
      <c r="B111" s="4">
        <v>9893</v>
      </c>
      <c r="C111" s="1">
        <v>87.75</v>
      </c>
      <c r="D111" s="1">
        <v>270.58999999999997</v>
      </c>
      <c r="E111" s="1">
        <v>6685.02</v>
      </c>
      <c r="F111" s="1">
        <v>-423.41</v>
      </c>
      <c r="G111" s="1">
        <v>-3617.17</v>
      </c>
    </row>
    <row r="112" spans="2:7" x14ac:dyDescent="0.25">
      <c r="B112" s="4">
        <v>9988</v>
      </c>
      <c r="C112" s="1">
        <v>88.64</v>
      </c>
      <c r="D112" s="1">
        <v>269.88</v>
      </c>
      <c r="E112" s="1">
        <v>6688.01</v>
      </c>
      <c r="F112" s="1">
        <v>-423.02</v>
      </c>
      <c r="G112" s="1">
        <v>-3712.12</v>
      </c>
    </row>
    <row r="113" spans="2:7" x14ac:dyDescent="0.25">
      <c r="B113" s="4">
        <v>10083</v>
      </c>
      <c r="C113" s="1">
        <v>89.72</v>
      </c>
      <c r="D113" s="1">
        <v>270.43</v>
      </c>
      <c r="E113" s="1">
        <v>6689.37</v>
      </c>
      <c r="F113" s="1">
        <v>-422.76</v>
      </c>
      <c r="G113" s="1">
        <v>-3807.11</v>
      </c>
    </row>
    <row r="114" spans="2:7" x14ac:dyDescent="0.25">
      <c r="B114" s="4">
        <v>10177</v>
      </c>
      <c r="C114" s="1">
        <v>87.93</v>
      </c>
      <c r="D114" s="1">
        <v>269.85000000000002</v>
      </c>
      <c r="E114" s="1">
        <v>6691.3</v>
      </c>
      <c r="F114" s="1">
        <v>-422.53</v>
      </c>
      <c r="G114" s="1">
        <v>-3901.09</v>
      </c>
    </row>
    <row r="115" spans="2:7" x14ac:dyDescent="0.25">
      <c r="B115" s="4">
        <v>10272</v>
      </c>
      <c r="C115" s="1">
        <v>89.04</v>
      </c>
      <c r="D115" s="1">
        <v>269.66000000000003</v>
      </c>
      <c r="E115" s="1">
        <v>6693.81</v>
      </c>
      <c r="F115" s="1">
        <v>-422.94</v>
      </c>
      <c r="G115" s="1">
        <v>-3996.05</v>
      </c>
    </row>
    <row r="116" spans="2:7" x14ac:dyDescent="0.25">
      <c r="B116" s="4">
        <v>10367</v>
      </c>
      <c r="C116" s="1">
        <v>90.09</v>
      </c>
      <c r="D116" s="1">
        <v>269.33999999999997</v>
      </c>
      <c r="E116" s="1">
        <v>6694.53</v>
      </c>
      <c r="F116" s="1">
        <v>-423.77</v>
      </c>
      <c r="G116" s="1">
        <v>-4091.04</v>
      </c>
    </row>
    <row r="117" spans="2:7" x14ac:dyDescent="0.25">
      <c r="B117" s="4">
        <v>10462</v>
      </c>
      <c r="C117" s="1">
        <v>90.09</v>
      </c>
      <c r="D117" s="1">
        <v>271.36</v>
      </c>
      <c r="E117" s="1">
        <v>6694.39</v>
      </c>
      <c r="F117" s="1">
        <v>-423.18</v>
      </c>
      <c r="G117" s="1">
        <v>-4186.03</v>
      </c>
    </row>
    <row r="118" spans="2:7" x14ac:dyDescent="0.25">
      <c r="B118" s="4">
        <v>10557</v>
      </c>
      <c r="C118" s="1">
        <v>87.5</v>
      </c>
      <c r="D118" s="1">
        <v>271.08</v>
      </c>
      <c r="E118" s="1">
        <v>6696.38</v>
      </c>
      <c r="F118" s="1">
        <v>-421.16</v>
      </c>
      <c r="G118" s="1">
        <v>-4280.9799999999996</v>
      </c>
    </row>
    <row r="119" spans="2:7" x14ac:dyDescent="0.25">
      <c r="B119" s="4">
        <v>10652</v>
      </c>
      <c r="C119" s="1">
        <v>89.85</v>
      </c>
      <c r="D119" s="1">
        <v>271.31</v>
      </c>
      <c r="E119" s="1">
        <v>6698.58</v>
      </c>
      <c r="F119" s="1">
        <v>-419.18</v>
      </c>
      <c r="G119" s="1">
        <v>-4375.93</v>
      </c>
    </row>
    <row r="120" spans="2:7" x14ac:dyDescent="0.25">
      <c r="B120" s="4">
        <v>10747</v>
      </c>
      <c r="C120" s="1">
        <v>90</v>
      </c>
      <c r="D120" s="1">
        <v>269.81</v>
      </c>
      <c r="E120" s="1">
        <v>6698.7</v>
      </c>
      <c r="F120" s="1">
        <v>-418.25</v>
      </c>
      <c r="G120" s="1">
        <v>-4470.92</v>
      </c>
    </row>
    <row r="121" spans="2:7" x14ac:dyDescent="0.25">
      <c r="B121" s="5">
        <v>10841</v>
      </c>
      <c r="C121" s="6">
        <v>89.01</v>
      </c>
      <c r="D121" s="17">
        <v>269.33</v>
      </c>
      <c r="E121" s="5">
        <v>6699.52</v>
      </c>
      <c r="F121" s="5">
        <v>-418.96</v>
      </c>
      <c r="G121" s="5">
        <v>-4564.92</v>
      </c>
    </row>
    <row r="122" spans="2:7" x14ac:dyDescent="0.25">
      <c r="B122" s="5">
        <v>10936</v>
      </c>
      <c r="C122" s="6">
        <v>88.37</v>
      </c>
      <c r="D122" s="17">
        <v>269.19</v>
      </c>
      <c r="E122" s="5">
        <v>6701.69</v>
      </c>
      <c r="F122" s="5">
        <v>-420.19</v>
      </c>
      <c r="G122" s="5">
        <v>-4659.88</v>
      </c>
    </row>
    <row r="123" spans="2:7" x14ac:dyDescent="0.25">
      <c r="B123" s="5">
        <v>11032</v>
      </c>
      <c r="C123" s="6">
        <v>89.54</v>
      </c>
      <c r="D123" s="17">
        <v>269.89</v>
      </c>
      <c r="E123" s="5">
        <v>6703.44</v>
      </c>
      <c r="F123" s="5">
        <v>-420.96</v>
      </c>
      <c r="G123" s="5">
        <v>-4755.8599999999997</v>
      </c>
    </row>
    <row r="124" spans="2:7" x14ac:dyDescent="0.25">
      <c r="B124" s="5">
        <v>11126</v>
      </c>
      <c r="C124" s="6">
        <v>87.9</v>
      </c>
      <c r="D124" s="17">
        <v>268.68</v>
      </c>
      <c r="E124" s="5">
        <v>6705.54</v>
      </c>
      <c r="F124" s="5">
        <v>-422.13</v>
      </c>
      <c r="G124" s="5">
        <v>-4849.83</v>
      </c>
    </row>
    <row r="125" spans="2:7" x14ac:dyDescent="0.25">
      <c r="B125" s="5">
        <v>11221</v>
      </c>
      <c r="C125" s="6">
        <v>87.84</v>
      </c>
      <c r="D125" s="17">
        <v>267.68</v>
      </c>
      <c r="E125" s="5">
        <v>6709.07</v>
      </c>
      <c r="F125" s="5">
        <v>-425.14</v>
      </c>
      <c r="G125" s="5">
        <v>-4944.71</v>
      </c>
    </row>
    <row r="126" spans="2:7" x14ac:dyDescent="0.25">
      <c r="B126" s="5">
        <v>11316</v>
      </c>
      <c r="C126" s="6">
        <v>90.8</v>
      </c>
      <c r="D126" s="17">
        <v>267.89</v>
      </c>
      <c r="E126" s="5">
        <v>6710.2</v>
      </c>
      <c r="F126" s="5">
        <v>-428.81</v>
      </c>
      <c r="G126" s="5">
        <v>-5039.62</v>
      </c>
    </row>
    <row r="127" spans="2:7" x14ac:dyDescent="0.25">
      <c r="B127" s="5">
        <v>11411</v>
      </c>
      <c r="C127" s="6">
        <v>90.99</v>
      </c>
      <c r="D127" s="17">
        <v>269.86</v>
      </c>
      <c r="E127" s="5">
        <v>6708.71</v>
      </c>
      <c r="F127" s="5">
        <v>-430.68</v>
      </c>
      <c r="G127" s="5">
        <v>-5134.59</v>
      </c>
    </row>
    <row r="128" spans="2:7" x14ac:dyDescent="0.25">
      <c r="B128" s="5">
        <v>11509</v>
      </c>
      <c r="C128" s="6">
        <v>90.68</v>
      </c>
      <c r="D128" s="17">
        <v>270.47000000000003</v>
      </c>
      <c r="E128" s="5">
        <v>6707.28</v>
      </c>
      <c r="F128" s="5">
        <v>-430.4</v>
      </c>
      <c r="G128" s="5">
        <v>-5232.58</v>
      </c>
    </row>
    <row r="129" spans="2:7" x14ac:dyDescent="0.25">
      <c r="B129" s="5">
        <v>11570</v>
      </c>
      <c r="C129" s="6">
        <v>90.68</v>
      </c>
      <c r="D129" s="17">
        <v>270.47000000000003</v>
      </c>
      <c r="E129" s="5">
        <v>6706.56</v>
      </c>
      <c r="F129" s="5">
        <v>-429.9</v>
      </c>
      <c r="G129" s="5">
        <v>-5293.57</v>
      </c>
    </row>
    <row r="130" spans="2:7" x14ac:dyDescent="0.25">
      <c r="B130" s="5"/>
      <c r="C130" s="6"/>
      <c r="D130" s="17"/>
      <c r="E130" s="5"/>
      <c r="F130" s="5"/>
      <c r="G130" s="5"/>
    </row>
    <row r="131" spans="2:7" x14ac:dyDescent="0.25">
      <c r="B131" s="5"/>
      <c r="C131" s="6"/>
      <c r="D131" s="17"/>
      <c r="E131" s="5"/>
      <c r="F131" s="5"/>
      <c r="G131" s="5"/>
    </row>
    <row r="132" spans="2:7" x14ac:dyDescent="0.25">
      <c r="B132" s="5"/>
      <c r="C132" s="6"/>
      <c r="D132" s="17"/>
      <c r="E132" s="5"/>
      <c r="F132" s="5"/>
      <c r="G132" s="5"/>
    </row>
    <row r="133" spans="2:7" x14ac:dyDescent="0.25">
      <c r="B133" s="5"/>
      <c r="C133" s="6"/>
      <c r="D133" s="17"/>
      <c r="E133" s="5"/>
      <c r="F133" s="5"/>
      <c r="G133" s="5"/>
    </row>
    <row r="134" spans="2:7" x14ac:dyDescent="0.25">
      <c r="B134" s="5"/>
      <c r="C134" s="6"/>
      <c r="D134" s="17"/>
      <c r="E134" s="5"/>
      <c r="F134" s="5"/>
      <c r="G134" s="5"/>
    </row>
    <row r="135" spans="2:7" x14ac:dyDescent="0.25">
      <c r="B135" s="5"/>
      <c r="C135" s="6"/>
      <c r="D135" s="17"/>
      <c r="E135" s="5"/>
      <c r="F135" s="5"/>
      <c r="G135" s="5"/>
    </row>
    <row r="136" spans="2:7" x14ac:dyDescent="0.25">
      <c r="B136" s="5"/>
      <c r="C136" s="6"/>
      <c r="D136" s="17"/>
      <c r="E136" s="5"/>
      <c r="F136" s="5"/>
      <c r="G136" s="5"/>
    </row>
    <row r="137" spans="2:7" x14ac:dyDescent="0.25">
      <c r="B137" s="5"/>
      <c r="C137" s="6"/>
      <c r="D137" s="17"/>
      <c r="E137" s="5"/>
      <c r="F137" s="5"/>
      <c r="G137" s="5"/>
    </row>
    <row r="138" spans="2:7" x14ac:dyDescent="0.25">
      <c r="B138" s="5"/>
      <c r="C138" s="6"/>
      <c r="D138" s="17"/>
      <c r="E138" s="5"/>
      <c r="F138" s="5"/>
      <c r="G138" s="5"/>
    </row>
    <row r="139" spans="2:7" x14ac:dyDescent="0.25">
      <c r="B139" s="5"/>
      <c r="C139" s="6"/>
      <c r="D139" s="17"/>
      <c r="E139" s="5"/>
      <c r="F139" s="5"/>
      <c r="G139" s="5"/>
    </row>
    <row r="140" spans="2:7" x14ac:dyDescent="0.25">
      <c r="B140" s="5"/>
      <c r="C140" s="6"/>
      <c r="D140" s="17"/>
      <c r="E140" s="5"/>
      <c r="F140" s="5"/>
      <c r="G140" s="5"/>
    </row>
    <row r="141" spans="2:7" x14ac:dyDescent="0.25">
      <c r="B141" s="5"/>
      <c r="C141" s="6"/>
      <c r="D141" s="17"/>
      <c r="E141" s="5"/>
      <c r="F141" s="5"/>
      <c r="G141" s="5"/>
    </row>
    <row r="142" spans="2:7" x14ac:dyDescent="0.25">
      <c r="B142" s="5"/>
      <c r="C142" s="6"/>
      <c r="D142" s="17"/>
      <c r="E142" s="5"/>
      <c r="F142" s="5"/>
      <c r="G142" s="5"/>
    </row>
    <row r="143" spans="2:7" x14ac:dyDescent="0.25">
      <c r="B143" s="5"/>
      <c r="C143" s="6"/>
      <c r="D143" s="17"/>
      <c r="E143" s="5"/>
      <c r="F143" s="5"/>
      <c r="G143" s="5"/>
    </row>
    <row r="144" spans="2:7" x14ac:dyDescent="0.25">
      <c r="B144" s="5"/>
      <c r="C144" s="6"/>
      <c r="D144" s="17"/>
      <c r="E144" s="5"/>
      <c r="F144" s="5"/>
      <c r="G144" s="5"/>
    </row>
    <row r="145" spans="2:7" x14ac:dyDescent="0.25">
      <c r="B145" s="4"/>
      <c r="C145" s="1"/>
      <c r="D145" s="1"/>
      <c r="E145" s="1"/>
      <c r="F145" s="1"/>
      <c r="G145" s="1"/>
    </row>
    <row r="146" spans="2:7" x14ac:dyDescent="0.25">
      <c r="B146" s="4"/>
      <c r="C146" s="1"/>
      <c r="D146" s="1"/>
      <c r="E146" s="1"/>
      <c r="F146" s="1"/>
      <c r="G146" s="1"/>
    </row>
    <row r="147" spans="2:7" x14ac:dyDescent="0.25">
      <c r="B147" s="4"/>
      <c r="C147" s="1"/>
      <c r="D147" s="1"/>
      <c r="E147" s="1"/>
      <c r="F147" s="1"/>
      <c r="G147" s="1"/>
    </row>
    <row r="148" spans="2:7" x14ac:dyDescent="0.25">
      <c r="B148" s="4"/>
      <c r="C148" s="1"/>
      <c r="D148" s="1"/>
      <c r="E148" s="1"/>
      <c r="F148" s="1"/>
      <c r="G148" s="1"/>
    </row>
    <row r="149" spans="2:7" x14ac:dyDescent="0.25">
      <c r="B149" s="4"/>
      <c r="C149" s="1"/>
      <c r="D149" s="1"/>
      <c r="E149" s="1"/>
      <c r="F149" s="1"/>
      <c r="G149" s="1"/>
    </row>
    <row r="150" spans="2:7" x14ac:dyDescent="0.25">
      <c r="B150" s="4"/>
      <c r="C150" s="1"/>
      <c r="D150" s="1"/>
      <c r="E150" s="1"/>
      <c r="F150" s="1"/>
      <c r="G150" s="1"/>
    </row>
    <row r="151" spans="2:7" x14ac:dyDescent="0.25">
      <c r="B151" s="4"/>
      <c r="C151" s="1"/>
      <c r="D151" s="1"/>
      <c r="E151" s="1"/>
      <c r="F151" s="1"/>
      <c r="G151" s="1"/>
    </row>
    <row r="152" spans="2:7" x14ac:dyDescent="0.25">
      <c r="B152" s="4"/>
      <c r="C152" s="1"/>
      <c r="D152" s="1"/>
      <c r="E152" s="1"/>
      <c r="F152" s="1"/>
      <c r="G152" s="1"/>
    </row>
    <row r="153" spans="2:7" x14ac:dyDescent="0.25">
      <c r="B153" s="4"/>
      <c r="C153" s="1"/>
      <c r="D153" s="1"/>
      <c r="E153" s="1"/>
      <c r="F153" s="1"/>
      <c r="G153" s="1"/>
    </row>
    <row r="154" spans="2:7" x14ac:dyDescent="0.25">
      <c r="B154" s="4"/>
      <c r="C154" s="1"/>
      <c r="D154" s="1"/>
      <c r="E154" s="1"/>
      <c r="F154" s="1"/>
      <c r="G154" s="1"/>
    </row>
    <row r="155" spans="2:7" x14ac:dyDescent="0.25">
      <c r="B155" s="4"/>
      <c r="C155" s="1"/>
      <c r="D155" s="1"/>
      <c r="E155" s="1"/>
      <c r="F155" s="1"/>
      <c r="G155" s="1"/>
    </row>
    <row r="156" spans="2:7" x14ac:dyDescent="0.25">
      <c r="B156" s="4"/>
      <c r="C156" s="1"/>
      <c r="D156" s="1"/>
      <c r="E156" s="1"/>
      <c r="F156" s="1"/>
      <c r="G156" s="1"/>
    </row>
    <row r="157" spans="2:7" x14ac:dyDescent="0.25">
      <c r="B157" s="4"/>
      <c r="C157" s="1"/>
      <c r="D157" s="1"/>
      <c r="E157" s="1"/>
      <c r="F157" s="1"/>
      <c r="G157" s="1"/>
    </row>
    <row r="158" spans="2:7" x14ac:dyDescent="0.25">
      <c r="B158" s="4"/>
      <c r="C158" s="1"/>
      <c r="D158" s="1"/>
      <c r="E158" s="1"/>
      <c r="F158" s="1"/>
      <c r="G158" s="1"/>
    </row>
    <row r="159" spans="2:7" x14ac:dyDescent="0.25">
      <c r="B159" s="4"/>
      <c r="C159" s="1"/>
      <c r="D159" s="1"/>
      <c r="E159" s="1"/>
      <c r="F159" s="1"/>
      <c r="G159" s="1"/>
    </row>
    <row r="160" spans="2:7" x14ac:dyDescent="0.25">
      <c r="B160" s="4"/>
      <c r="C160" s="1"/>
      <c r="D160" s="1"/>
      <c r="E160" s="1"/>
      <c r="F160" s="1"/>
      <c r="G160" s="1"/>
    </row>
    <row r="161" spans="2:7" x14ac:dyDescent="0.25">
      <c r="B161" s="4"/>
      <c r="C161" s="1"/>
      <c r="D161" s="1"/>
      <c r="E161" s="1"/>
      <c r="F161" s="1"/>
      <c r="G161" s="1"/>
    </row>
    <row r="162" spans="2:7" x14ac:dyDescent="0.25">
      <c r="B162" s="4"/>
      <c r="C162" s="1"/>
      <c r="D162" s="1"/>
      <c r="E162" s="1"/>
      <c r="F162" s="1"/>
      <c r="G162" s="1"/>
    </row>
    <row r="163" spans="2:7" x14ac:dyDescent="0.25">
      <c r="B163" s="4"/>
      <c r="C163" s="1"/>
      <c r="D163" s="1"/>
      <c r="E163" s="1"/>
      <c r="F163" s="1"/>
      <c r="G163" s="1"/>
    </row>
    <row r="164" spans="2:7" x14ac:dyDescent="0.25">
      <c r="B164" s="4"/>
      <c r="C164" s="1"/>
      <c r="D164" s="1"/>
      <c r="E164" s="1"/>
      <c r="F164" s="1"/>
      <c r="G164" s="1"/>
    </row>
    <row r="165" spans="2:7" x14ac:dyDescent="0.25">
      <c r="B165" s="4"/>
      <c r="C165" s="1"/>
      <c r="D165" s="1"/>
      <c r="E165" s="1"/>
      <c r="F165" s="1"/>
      <c r="G165" s="1"/>
    </row>
    <row r="166" spans="2:7" x14ac:dyDescent="0.25">
      <c r="B166" s="4"/>
      <c r="C166" s="1"/>
      <c r="D166" s="1"/>
      <c r="E166" s="1"/>
      <c r="F166" s="1"/>
      <c r="G166" s="1"/>
    </row>
    <row r="167" spans="2:7" x14ac:dyDescent="0.25">
      <c r="B167" s="4"/>
      <c r="C167" s="1"/>
      <c r="D167" s="1"/>
      <c r="E167" s="1"/>
      <c r="F167" s="1"/>
      <c r="G167" s="1"/>
    </row>
    <row r="168" spans="2:7" x14ac:dyDescent="0.25">
      <c r="B168" s="4"/>
      <c r="C168" s="1"/>
      <c r="D168" s="1"/>
      <c r="E168" s="1"/>
      <c r="F168" s="1"/>
      <c r="G168" s="1"/>
    </row>
    <row r="169" spans="2:7" x14ac:dyDescent="0.25">
      <c r="B169" s="4"/>
      <c r="C169" s="1"/>
      <c r="D169" s="1"/>
      <c r="E169" s="1"/>
      <c r="F169" s="1"/>
      <c r="G169" s="1"/>
    </row>
    <row r="170" spans="2:7" x14ac:dyDescent="0.25">
      <c r="B170" s="4"/>
      <c r="C170" s="1"/>
      <c r="D170" s="1"/>
      <c r="E170" s="1"/>
      <c r="F170" s="1"/>
      <c r="G170" s="1"/>
    </row>
    <row r="171" spans="2:7" x14ac:dyDescent="0.25">
      <c r="B171" s="4"/>
      <c r="C171" s="1"/>
      <c r="D171" s="1"/>
      <c r="E171" s="1"/>
      <c r="F171" s="1"/>
      <c r="G171" s="1"/>
    </row>
    <row r="172" spans="2:7" x14ac:dyDescent="0.25">
      <c r="B172" s="4"/>
      <c r="C172" s="1"/>
      <c r="D172" s="1"/>
      <c r="E172" s="1"/>
      <c r="F172" s="1"/>
      <c r="G172" s="1"/>
    </row>
    <row r="173" spans="2:7" x14ac:dyDescent="0.25">
      <c r="B173" s="4"/>
      <c r="C173" s="1"/>
      <c r="D173" s="1"/>
      <c r="E173" s="1"/>
      <c r="F173" s="1"/>
      <c r="G173" s="1"/>
    </row>
    <row r="174" spans="2:7" x14ac:dyDescent="0.25">
      <c r="B174" s="4"/>
      <c r="C174" s="1"/>
      <c r="D174" s="1"/>
      <c r="E174" s="1"/>
      <c r="F174" s="1"/>
      <c r="G174" s="1"/>
    </row>
    <row r="175" spans="2:7" x14ac:dyDescent="0.25">
      <c r="B175" s="4"/>
      <c r="C175" s="1"/>
      <c r="D175" s="1"/>
      <c r="E175" s="1"/>
      <c r="F175" s="1"/>
      <c r="G175" s="1"/>
    </row>
    <row r="176" spans="2:7" x14ac:dyDescent="0.25">
      <c r="B176" s="4"/>
      <c r="C176" s="1"/>
      <c r="D176" s="1"/>
      <c r="E176" s="1"/>
      <c r="F176" s="1"/>
      <c r="G176" s="1"/>
    </row>
    <row r="177" spans="2:7" x14ac:dyDescent="0.25">
      <c r="B177" s="4"/>
      <c r="C177" s="1"/>
      <c r="D177" s="1"/>
      <c r="E177" s="1"/>
      <c r="F177" s="1"/>
      <c r="G177" s="1"/>
    </row>
    <row r="178" spans="2:7" x14ac:dyDescent="0.25">
      <c r="B178" s="4"/>
      <c r="C178" s="1"/>
      <c r="D178" s="1"/>
      <c r="E178" s="1"/>
      <c r="F178" s="1"/>
      <c r="G178" s="1"/>
    </row>
    <row r="179" spans="2:7" x14ac:dyDescent="0.25">
      <c r="B179" s="4"/>
      <c r="C179" s="1"/>
      <c r="D179" s="1"/>
      <c r="E179" s="1"/>
      <c r="F179" s="1"/>
      <c r="G179" s="1"/>
    </row>
    <row r="180" spans="2:7" x14ac:dyDescent="0.25">
      <c r="B180" s="4"/>
      <c r="C180" s="1"/>
      <c r="D180" s="1"/>
      <c r="E180" s="1"/>
      <c r="F180" s="1"/>
      <c r="G180" s="1"/>
    </row>
    <row r="181" spans="2:7" x14ac:dyDescent="0.25">
      <c r="B181" s="4"/>
      <c r="C181" s="1"/>
      <c r="D181" s="1"/>
      <c r="E181" s="1"/>
      <c r="F181" s="1"/>
      <c r="G181" s="1"/>
    </row>
    <row r="182" spans="2:7" x14ac:dyDescent="0.25">
      <c r="B182" s="4"/>
      <c r="C182" s="1"/>
      <c r="D182" s="1"/>
      <c r="E182" s="1"/>
      <c r="F182" s="1"/>
      <c r="G182" s="1"/>
    </row>
    <row r="183" spans="2:7" x14ac:dyDescent="0.25">
      <c r="B183" s="4"/>
      <c r="C183" s="1"/>
      <c r="D183" s="1"/>
      <c r="E183" s="1"/>
      <c r="F183" s="1"/>
      <c r="G183" s="1"/>
    </row>
    <row r="184" spans="2:7" x14ac:dyDescent="0.25">
      <c r="B184" s="4"/>
      <c r="C184" s="1"/>
      <c r="D184" s="1"/>
      <c r="E184" s="1"/>
      <c r="F184" s="1"/>
      <c r="G184" s="1"/>
    </row>
    <row r="185" spans="2:7" x14ac:dyDescent="0.25">
      <c r="B185" s="4"/>
      <c r="C185" s="1"/>
      <c r="D185" s="1"/>
      <c r="E185" s="1"/>
      <c r="F185" s="1"/>
      <c r="G185" s="1"/>
    </row>
    <row r="186" spans="2:7" x14ac:dyDescent="0.25">
      <c r="B186" s="4"/>
      <c r="C186" s="1"/>
      <c r="D186" s="1"/>
      <c r="E186" s="1"/>
      <c r="F186" s="1"/>
      <c r="G186" s="1"/>
    </row>
    <row r="187" spans="2:7" x14ac:dyDescent="0.25">
      <c r="B187" s="4"/>
      <c r="C187" s="1"/>
      <c r="D187" s="1"/>
      <c r="E187" s="1"/>
      <c r="F187" s="1"/>
      <c r="G187" s="1"/>
    </row>
    <row r="188" spans="2:7" x14ac:dyDescent="0.25">
      <c r="B188" s="4"/>
      <c r="C188" s="1"/>
      <c r="D188" s="1"/>
      <c r="E188" s="1"/>
      <c r="F188" s="1"/>
      <c r="G188" s="1"/>
    </row>
    <row r="189" spans="2:7" x14ac:dyDescent="0.25">
      <c r="B189" s="4"/>
      <c r="C189" s="1"/>
      <c r="D189" s="1"/>
      <c r="E189" s="1"/>
      <c r="F189" s="1"/>
      <c r="G189" s="1"/>
    </row>
    <row r="190" spans="2:7" x14ac:dyDescent="0.25">
      <c r="B190" s="4"/>
      <c r="C190" s="1"/>
      <c r="D190" s="1"/>
      <c r="E190" s="1"/>
      <c r="F190" s="1"/>
      <c r="G190" s="1"/>
    </row>
    <row r="191" spans="2:7" x14ac:dyDescent="0.25">
      <c r="B191" s="4"/>
      <c r="C191" s="1"/>
      <c r="D191" s="1"/>
      <c r="E191" s="1"/>
      <c r="F191" s="1"/>
      <c r="G191" s="1"/>
    </row>
    <row r="192" spans="2:7" x14ac:dyDescent="0.25">
      <c r="B192" s="4"/>
      <c r="C192" s="1"/>
      <c r="D192" s="1"/>
      <c r="E192" s="1"/>
      <c r="F192" s="1"/>
      <c r="G192" s="1"/>
    </row>
    <row r="193" spans="2:7" x14ac:dyDescent="0.25">
      <c r="B193" s="4"/>
      <c r="C193" s="1"/>
      <c r="D193" s="1"/>
      <c r="E193" s="1"/>
      <c r="F193" s="1"/>
      <c r="G193" s="1"/>
    </row>
    <row r="194" spans="2:7" x14ac:dyDescent="0.25">
      <c r="B194" s="4"/>
      <c r="C194" s="1"/>
      <c r="D194" s="1"/>
      <c r="E194" s="1"/>
      <c r="F194" s="1"/>
      <c r="G194" s="1"/>
    </row>
    <row r="195" spans="2:7" x14ac:dyDescent="0.25">
      <c r="B195" s="4"/>
      <c r="C195" s="1"/>
      <c r="D195" s="1"/>
      <c r="E195" s="1"/>
      <c r="F195" s="1"/>
      <c r="G195" s="1"/>
    </row>
    <row r="196" spans="2:7" x14ac:dyDescent="0.25">
      <c r="B196" s="4"/>
      <c r="C196" s="1"/>
      <c r="D196" s="1"/>
      <c r="E196" s="1"/>
      <c r="F196" s="1"/>
      <c r="G196" s="1"/>
    </row>
    <row r="197" spans="2:7" x14ac:dyDescent="0.25">
      <c r="B197" s="4"/>
      <c r="C197" s="1"/>
      <c r="D197" s="1"/>
      <c r="E197" s="1"/>
      <c r="F197" s="1"/>
      <c r="G197" s="1"/>
    </row>
    <row r="198" spans="2:7" x14ac:dyDescent="0.25">
      <c r="B198" s="4"/>
      <c r="C198" s="1"/>
      <c r="D198" s="1"/>
      <c r="E198" s="1"/>
      <c r="F198" s="1"/>
      <c r="G198" s="1"/>
    </row>
    <row r="199" spans="2:7" x14ac:dyDescent="0.25">
      <c r="B199" s="4"/>
      <c r="C199" s="1"/>
      <c r="D199" s="1"/>
      <c r="E199" s="1"/>
      <c r="F199" s="1"/>
      <c r="G199" s="1"/>
    </row>
    <row r="200" spans="2:7" x14ac:dyDescent="0.25">
      <c r="B200" s="4"/>
      <c r="C200" s="1"/>
      <c r="D200" s="1"/>
      <c r="E200" s="1"/>
      <c r="F200" s="1"/>
      <c r="G200" s="1"/>
    </row>
    <row r="201" spans="2:7" x14ac:dyDescent="0.25">
      <c r="B201" s="4"/>
      <c r="C201" s="1"/>
      <c r="D201" s="1"/>
      <c r="E201" s="1"/>
      <c r="F201" s="1"/>
      <c r="G201" s="1"/>
    </row>
    <row r="202" spans="2:7" x14ac:dyDescent="0.25">
      <c r="B202" s="4"/>
      <c r="C202" s="1"/>
      <c r="D202" s="1"/>
      <c r="E202" s="1"/>
      <c r="F202" s="1"/>
      <c r="G202" s="1"/>
    </row>
    <row r="203" spans="2:7" x14ac:dyDescent="0.25">
      <c r="B203" s="4"/>
      <c r="C203" s="1"/>
      <c r="D203" s="1"/>
      <c r="E203" s="1"/>
      <c r="F203" s="1"/>
      <c r="G203" s="1"/>
    </row>
    <row r="204" spans="2:7" x14ac:dyDescent="0.25">
      <c r="B204" s="4"/>
      <c r="C204" s="1"/>
      <c r="D204" s="1"/>
      <c r="E204" s="1"/>
      <c r="F204" s="1"/>
      <c r="G204" s="1"/>
    </row>
    <row r="205" spans="2:7" x14ac:dyDescent="0.25">
      <c r="B205" s="4"/>
      <c r="C205" s="1"/>
      <c r="D205" s="1"/>
      <c r="E205" s="1"/>
      <c r="F205" s="1"/>
      <c r="G205" s="1"/>
    </row>
    <row r="206" spans="2:7" x14ac:dyDescent="0.25">
      <c r="B206" s="4"/>
      <c r="C206" s="1"/>
      <c r="D206" s="1"/>
      <c r="E206" s="1"/>
      <c r="F206" s="1"/>
      <c r="G206" s="1"/>
    </row>
    <row r="207" spans="2:7" x14ac:dyDescent="0.25">
      <c r="B207" s="4"/>
      <c r="C207" s="1"/>
      <c r="D207" s="1"/>
      <c r="E207" s="1"/>
      <c r="F207" s="1"/>
      <c r="G207" s="1"/>
    </row>
    <row r="208" spans="2:7" x14ac:dyDescent="0.25">
      <c r="B208" s="4"/>
      <c r="C208" s="1"/>
      <c r="D208" s="1"/>
      <c r="E208" s="1"/>
      <c r="F208" s="1"/>
      <c r="G208" s="1"/>
    </row>
    <row r="209" spans="2:7" x14ac:dyDescent="0.25">
      <c r="B209" s="4"/>
      <c r="C209" s="1"/>
      <c r="D209" s="1"/>
      <c r="E209" s="1"/>
      <c r="F209" s="1"/>
      <c r="G209" s="1"/>
    </row>
    <row r="210" spans="2:7" x14ac:dyDescent="0.25">
      <c r="B210" s="4"/>
      <c r="C210" s="1"/>
      <c r="D210" s="1"/>
      <c r="E210" s="1"/>
      <c r="F210" s="1"/>
      <c r="G210" s="1"/>
    </row>
    <row r="211" spans="2:7" x14ac:dyDescent="0.25">
      <c r="B211" s="4"/>
      <c r="C211" s="1"/>
      <c r="D211" s="1"/>
      <c r="E211" s="1"/>
      <c r="F211" s="1"/>
      <c r="G211" s="1"/>
    </row>
    <row r="212" spans="2:7" x14ac:dyDescent="0.25">
      <c r="B212" s="4"/>
      <c r="C212" s="1"/>
      <c r="D212" s="1"/>
      <c r="E212" s="1"/>
      <c r="F212" s="1"/>
      <c r="G212" s="1"/>
    </row>
    <row r="213" spans="2:7" x14ac:dyDescent="0.25">
      <c r="B213" s="4"/>
      <c r="C213" s="1"/>
      <c r="D213" s="1"/>
      <c r="E213" s="1"/>
      <c r="F213" s="1"/>
      <c r="G213" s="1"/>
    </row>
    <row r="214" spans="2:7" x14ac:dyDescent="0.25">
      <c r="B214" s="4"/>
      <c r="C214" s="1"/>
      <c r="D214" s="1"/>
      <c r="E214" s="1"/>
      <c r="F214" s="1"/>
      <c r="G214" s="1"/>
    </row>
    <row r="215" spans="2:7" x14ac:dyDescent="0.25">
      <c r="B215" s="4"/>
      <c r="C215" s="1"/>
      <c r="D215" s="1"/>
      <c r="E215" s="1"/>
      <c r="F215" s="1"/>
      <c r="G215" s="1"/>
    </row>
    <row r="216" spans="2:7" x14ac:dyDescent="0.25">
      <c r="B216" s="4"/>
      <c r="C216" s="1"/>
      <c r="D216" s="1"/>
      <c r="E216" s="1"/>
      <c r="F216" s="1"/>
      <c r="G216" s="1"/>
    </row>
    <row r="217" spans="2:7" x14ac:dyDescent="0.25">
      <c r="B217" s="4"/>
      <c r="C217" s="1"/>
      <c r="D217" s="1"/>
      <c r="E217" s="1"/>
      <c r="F217" s="1"/>
      <c r="G217" s="1"/>
    </row>
    <row r="218" spans="2:7" x14ac:dyDescent="0.25">
      <c r="B218" s="4"/>
      <c r="C218" s="1"/>
      <c r="D218" s="1"/>
      <c r="E218" s="1"/>
      <c r="F218" s="1"/>
      <c r="G218" s="1"/>
    </row>
    <row r="219" spans="2:7" x14ac:dyDescent="0.25">
      <c r="B219" s="4"/>
      <c r="C219" s="1"/>
      <c r="D219" s="1"/>
      <c r="E219" s="1"/>
      <c r="F219" s="1"/>
      <c r="G219" s="1"/>
    </row>
    <row r="220" spans="2:7" x14ac:dyDescent="0.25">
      <c r="B220" s="4"/>
      <c r="C220" s="1"/>
      <c r="D220" s="1"/>
      <c r="E220" s="1"/>
      <c r="F220" s="1"/>
      <c r="G220" s="1"/>
    </row>
    <row r="221" spans="2:7" x14ac:dyDescent="0.25">
      <c r="B221" s="4"/>
      <c r="C221" s="1"/>
      <c r="D221" s="1"/>
      <c r="E221" s="1"/>
      <c r="F221" s="1"/>
      <c r="G221" s="1"/>
    </row>
    <row r="222" spans="2:7" x14ac:dyDescent="0.25">
      <c r="B222" s="4"/>
      <c r="C222" s="1"/>
      <c r="D222" s="1"/>
      <c r="E222" s="1"/>
      <c r="F222" s="1"/>
      <c r="G222" s="1"/>
    </row>
    <row r="223" spans="2:7" x14ac:dyDescent="0.25">
      <c r="B223" s="4"/>
      <c r="C223" s="1"/>
      <c r="D223" s="1"/>
      <c r="E223" s="1"/>
      <c r="F223" s="1"/>
      <c r="G223" s="1"/>
    </row>
    <row r="224" spans="2:7" x14ac:dyDescent="0.25">
      <c r="B224" s="4"/>
      <c r="C224" s="1"/>
      <c r="D224" s="1"/>
      <c r="E224" s="1"/>
      <c r="F224" s="1"/>
      <c r="G224" s="1"/>
    </row>
    <row r="225" spans="2:7" x14ac:dyDescent="0.25">
      <c r="B225" s="4"/>
      <c r="C225" s="1"/>
      <c r="D225" s="1"/>
      <c r="E225" s="1"/>
      <c r="F225" s="1"/>
      <c r="G225" s="1"/>
    </row>
    <row r="226" spans="2:7" x14ac:dyDescent="0.25">
      <c r="B226" s="4"/>
      <c r="C226" s="1"/>
      <c r="D226" s="1"/>
      <c r="E226" s="1"/>
      <c r="F226" s="1"/>
      <c r="G226" s="1"/>
    </row>
    <row r="227" spans="2:7" x14ac:dyDescent="0.25">
      <c r="B227" s="4"/>
      <c r="C227" s="1"/>
      <c r="D227" s="1"/>
      <c r="E227" s="1"/>
      <c r="F227" s="1"/>
      <c r="G227" s="1"/>
    </row>
    <row r="228" spans="2:7" x14ac:dyDescent="0.25">
      <c r="B228" s="4"/>
      <c r="C228" s="1"/>
      <c r="D228" s="1"/>
      <c r="E228" s="1"/>
      <c r="F228" s="1"/>
      <c r="G228" s="1"/>
    </row>
    <row r="229" spans="2:7" x14ac:dyDescent="0.25">
      <c r="B229" s="4"/>
      <c r="C229" s="1"/>
      <c r="D229" s="1"/>
      <c r="E229" s="1"/>
      <c r="F229" s="1"/>
      <c r="G229" s="1"/>
    </row>
    <row r="230" spans="2:7" x14ac:dyDescent="0.25">
      <c r="B230" s="4"/>
      <c r="C230" s="1"/>
      <c r="D230" s="1"/>
      <c r="E230" s="1"/>
      <c r="F230" s="1"/>
      <c r="G230" s="1"/>
    </row>
    <row r="231" spans="2:7" x14ac:dyDescent="0.25">
      <c r="B231" s="4"/>
      <c r="C231" s="1"/>
      <c r="D231" s="1"/>
      <c r="E231" s="1"/>
      <c r="F231" s="1"/>
      <c r="G231" s="1"/>
    </row>
    <row r="232" spans="2:7" x14ac:dyDescent="0.25">
      <c r="B232" s="4"/>
      <c r="C232" s="1"/>
      <c r="D232" s="1"/>
      <c r="E232" s="1"/>
      <c r="F232" s="1"/>
      <c r="G232" s="1"/>
    </row>
    <row r="233" spans="2:7" x14ac:dyDescent="0.25">
      <c r="B233" s="4"/>
      <c r="C233" s="1"/>
      <c r="D233" s="1"/>
      <c r="E233" s="1"/>
      <c r="F233" s="1"/>
      <c r="G233" s="1"/>
    </row>
    <row r="234" spans="2:7" x14ac:dyDescent="0.25">
      <c r="B234" s="4"/>
      <c r="C234" s="1"/>
      <c r="D234" s="1"/>
      <c r="E234" s="1"/>
      <c r="F234" s="1"/>
      <c r="G234" s="1"/>
    </row>
    <row r="235" spans="2:7" x14ac:dyDescent="0.25">
      <c r="B235" s="4"/>
      <c r="C235" s="1"/>
      <c r="D235" s="1"/>
      <c r="E235" s="1"/>
      <c r="F235" s="1"/>
      <c r="G235" s="1"/>
    </row>
    <row r="236" spans="2:7" x14ac:dyDescent="0.25">
      <c r="B236" s="4"/>
      <c r="C236" s="1"/>
      <c r="D236" s="1"/>
      <c r="E236" s="1"/>
      <c r="F236" s="1"/>
      <c r="G236" s="1"/>
    </row>
    <row r="237" spans="2:7" x14ac:dyDescent="0.25">
      <c r="B237" s="4"/>
      <c r="C237" s="1"/>
      <c r="D237" s="1"/>
      <c r="E237" s="1"/>
      <c r="F237" s="1"/>
      <c r="G237" s="1"/>
    </row>
    <row r="238" spans="2:7" x14ac:dyDescent="0.25">
      <c r="B238" s="4"/>
      <c r="C238" s="1"/>
      <c r="D238" s="1"/>
      <c r="E238" s="1"/>
      <c r="F238" s="1"/>
      <c r="G238" s="1"/>
    </row>
    <row r="239" spans="2:7" x14ac:dyDescent="0.25">
      <c r="B239" s="4"/>
      <c r="C239" s="1"/>
      <c r="D239" s="1"/>
      <c r="E239" s="1"/>
      <c r="F239" s="1"/>
      <c r="G239" s="1"/>
    </row>
    <row r="240" spans="2:7" x14ac:dyDescent="0.25">
      <c r="B240" s="4"/>
      <c r="C240" s="1"/>
      <c r="D240" s="1"/>
      <c r="E240" s="1"/>
      <c r="F240" s="1"/>
      <c r="G240" s="1"/>
    </row>
    <row r="241" spans="2:7" x14ac:dyDescent="0.25">
      <c r="B241" s="4"/>
      <c r="C241" s="1"/>
      <c r="D241" s="1"/>
      <c r="E241" s="1"/>
      <c r="F241" s="1"/>
      <c r="G241" s="1"/>
    </row>
    <row r="242" spans="2:7" x14ac:dyDescent="0.25">
      <c r="B242" s="4"/>
      <c r="C242" s="1"/>
      <c r="D242" s="1"/>
      <c r="E242" s="1"/>
      <c r="F242" s="1"/>
      <c r="G242" s="1"/>
    </row>
    <row r="243" spans="2:7" x14ac:dyDescent="0.25">
      <c r="B243" s="4"/>
      <c r="C243" s="1"/>
      <c r="D243" s="1"/>
      <c r="E243" s="1"/>
      <c r="F243" s="1"/>
      <c r="G243" s="1"/>
    </row>
    <row r="244" spans="2:7" x14ac:dyDescent="0.25">
      <c r="B244" s="4"/>
      <c r="C244" s="1"/>
      <c r="D244" s="1"/>
      <c r="E244" s="1"/>
      <c r="F244" s="1"/>
      <c r="G244" s="1"/>
    </row>
    <row r="245" spans="2:7" x14ac:dyDescent="0.25">
      <c r="B245" s="4"/>
      <c r="C245" s="1"/>
      <c r="D245" s="1"/>
      <c r="E245" s="1"/>
      <c r="F245" s="1"/>
      <c r="G245" s="1"/>
    </row>
    <row r="246" spans="2:7" x14ac:dyDescent="0.25">
      <c r="B246" s="4"/>
      <c r="C246" s="1"/>
      <c r="D246" s="1"/>
      <c r="E246" s="1"/>
      <c r="F246" s="1"/>
      <c r="G246" s="1"/>
    </row>
    <row r="247" spans="2:7" x14ac:dyDescent="0.25">
      <c r="B247" s="4"/>
      <c r="C247" s="1"/>
      <c r="D247" s="1"/>
      <c r="E247" s="1"/>
      <c r="F247" s="1"/>
      <c r="G247" s="1"/>
    </row>
    <row r="248" spans="2:7" x14ac:dyDescent="0.25">
      <c r="B248" s="4"/>
      <c r="C248" s="1"/>
      <c r="D248" s="1"/>
      <c r="E248" s="1"/>
      <c r="F248" s="1"/>
      <c r="G248" s="1"/>
    </row>
    <row r="249" spans="2:7" x14ac:dyDescent="0.25">
      <c r="B249" s="4"/>
      <c r="C249" s="1"/>
      <c r="D249" s="1"/>
      <c r="E249" s="1"/>
      <c r="F249" s="1"/>
      <c r="G249" s="1"/>
    </row>
    <row r="250" spans="2:7" x14ac:dyDescent="0.25">
      <c r="B250" s="4"/>
      <c r="C250" s="1"/>
      <c r="D250" s="1"/>
      <c r="E250" s="1"/>
      <c r="F250" s="1"/>
      <c r="G250" s="1"/>
    </row>
    <row r="251" spans="2:7" x14ac:dyDescent="0.25">
      <c r="B251" s="4"/>
      <c r="C251" s="1"/>
      <c r="D251" s="1"/>
      <c r="E251" s="1"/>
      <c r="F251" s="1"/>
      <c r="G251" s="1"/>
    </row>
    <row r="252" spans="2:7" x14ac:dyDescent="0.25">
      <c r="B252" s="4"/>
      <c r="C252" s="1"/>
      <c r="D252" s="1"/>
      <c r="E252" s="1"/>
      <c r="F252" s="1"/>
      <c r="G252" s="1"/>
    </row>
    <row r="253" spans="2:7" x14ac:dyDescent="0.25">
      <c r="B253" s="4"/>
      <c r="C253" s="1"/>
      <c r="D253" s="1"/>
      <c r="E253" s="1"/>
      <c r="F253" s="1"/>
      <c r="G253" s="1"/>
    </row>
    <row r="254" spans="2:7" x14ac:dyDescent="0.25">
      <c r="B254" s="4"/>
      <c r="C254" s="1"/>
      <c r="D254" s="1"/>
      <c r="E254" s="1"/>
      <c r="F254" s="1"/>
      <c r="G254" s="1"/>
    </row>
    <row r="255" spans="2:7" x14ac:dyDescent="0.25">
      <c r="B255" s="4"/>
      <c r="C255" s="1"/>
      <c r="D255" s="1"/>
      <c r="E255" s="1"/>
      <c r="F255" s="1"/>
      <c r="G255" s="1"/>
    </row>
    <row r="256" spans="2:7" x14ac:dyDescent="0.25">
      <c r="B256" s="4"/>
      <c r="C256" s="1"/>
      <c r="D256" s="1"/>
      <c r="E256" s="1"/>
      <c r="F256" s="1"/>
      <c r="G256" s="1"/>
    </row>
    <row r="257" spans="2:7" x14ac:dyDescent="0.25">
      <c r="B257" s="4"/>
      <c r="C257" s="1"/>
      <c r="D257" s="1"/>
      <c r="E257" s="1"/>
      <c r="F257" s="1"/>
      <c r="G257" s="1"/>
    </row>
    <row r="258" spans="2:7" x14ac:dyDescent="0.25">
      <c r="B258" s="4"/>
      <c r="C258" s="1"/>
      <c r="D258" s="1"/>
      <c r="E258" s="1"/>
      <c r="F258" s="1"/>
      <c r="G258" s="1"/>
    </row>
    <row r="259" spans="2:7" x14ac:dyDescent="0.25">
      <c r="B259" s="4"/>
      <c r="C259" s="1"/>
      <c r="D259" s="1"/>
      <c r="E259" s="1"/>
      <c r="F259" s="1"/>
      <c r="G259" s="1"/>
    </row>
    <row r="260" spans="2:7" x14ac:dyDescent="0.25">
      <c r="B260" s="4"/>
      <c r="C260" s="1"/>
      <c r="D260" s="1"/>
      <c r="E260" s="1"/>
      <c r="F260" s="1"/>
      <c r="G260" s="1"/>
    </row>
    <row r="261" spans="2:7" x14ac:dyDescent="0.25">
      <c r="B261" s="4"/>
      <c r="C261" s="1"/>
      <c r="D261" s="1"/>
      <c r="E261" s="1"/>
      <c r="F261" s="1"/>
      <c r="G261" s="1"/>
    </row>
    <row r="262" spans="2:7" x14ac:dyDescent="0.25">
      <c r="B262" s="4"/>
      <c r="C262" s="1"/>
      <c r="D262" s="1"/>
      <c r="E262" s="1"/>
      <c r="F262" s="1"/>
      <c r="G262" s="1"/>
    </row>
    <row r="263" spans="2:7" x14ac:dyDescent="0.25">
      <c r="B263" s="4"/>
      <c r="C263" s="1"/>
      <c r="D263" s="1"/>
      <c r="E263" s="1"/>
      <c r="F263" s="1"/>
      <c r="G263" s="1"/>
    </row>
    <row r="264" spans="2:7" x14ac:dyDescent="0.25">
      <c r="B264" s="4"/>
      <c r="C264" s="1"/>
      <c r="D264" s="1"/>
      <c r="E264" s="1"/>
      <c r="F264" s="1"/>
      <c r="G264" s="1"/>
    </row>
    <row r="265" spans="2:7" x14ac:dyDescent="0.25">
      <c r="B265" s="4"/>
      <c r="C265" s="1"/>
      <c r="D265" s="1"/>
      <c r="E265" s="1"/>
      <c r="F265" s="1"/>
      <c r="G265" s="1"/>
    </row>
    <row r="266" spans="2:7" x14ac:dyDescent="0.25">
      <c r="B266" s="4"/>
      <c r="C266" s="1"/>
      <c r="D266" s="1"/>
      <c r="E266" s="1"/>
      <c r="F266" s="1"/>
      <c r="G266" s="1"/>
    </row>
    <row r="267" spans="2:7" x14ac:dyDescent="0.25">
      <c r="B267" s="4"/>
      <c r="C267" s="1"/>
      <c r="D267" s="1"/>
      <c r="E267" s="1"/>
      <c r="F267" s="1"/>
      <c r="G267" s="1"/>
    </row>
    <row r="268" spans="2:7" x14ac:dyDescent="0.25">
      <c r="B268" s="4"/>
      <c r="C268" s="1"/>
      <c r="D268" s="1"/>
      <c r="E268" s="1"/>
      <c r="F268" s="1"/>
      <c r="G268" s="1"/>
    </row>
    <row r="269" spans="2:7" x14ac:dyDescent="0.25">
      <c r="B269" s="4"/>
      <c r="C269" s="1"/>
      <c r="D269" s="1"/>
      <c r="E269" s="1"/>
      <c r="F269" s="1"/>
      <c r="G269" s="1"/>
    </row>
    <row r="270" spans="2:7" x14ac:dyDescent="0.25">
      <c r="B270" s="4"/>
      <c r="C270" s="1"/>
      <c r="D270" s="1"/>
      <c r="E270" s="1"/>
      <c r="F270" s="1"/>
      <c r="G270" s="1"/>
    </row>
    <row r="271" spans="2:7" x14ac:dyDescent="0.25">
      <c r="B271" s="4"/>
      <c r="C271" s="1"/>
      <c r="D271" s="1"/>
      <c r="E271" s="1"/>
      <c r="F271" s="1"/>
      <c r="G271" s="1"/>
    </row>
    <row r="272" spans="2:7" x14ac:dyDescent="0.25">
      <c r="B272" s="4"/>
      <c r="C272" s="1"/>
      <c r="D272" s="1"/>
      <c r="E272" s="1"/>
      <c r="F272" s="1"/>
      <c r="G272" s="1"/>
    </row>
    <row r="273" spans="2:7" x14ac:dyDescent="0.25">
      <c r="B273" s="4"/>
      <c r="C273" s="1"/>
      <c r="D273" s="1"/>
      <c r="E273" s="1"/>
      <c r="F273" s="1"/>
      <c r="G273" s="1"/>
    </row>
    <row r="274" spans="2:7" x14ac:dyDescent="0.25">
      <c r="B274" s="4"/>
      <c r="C274" s="1"/>
      <c r="D274" s="1"/>
      <c r="E274" s="1"/>
      <c r="F274" s="1"/>
      <c r="G274" s="1"/>
    </row>
    <row r="275" spans="2:7" x14ac:dyDescent="0.25">
      <c r="B275" s="4"/>
      <c r="C275" s="1"/>
      <c r="D275" s="1"/>
      <c r="E275" s="1"/>
      <c r="F275" s="1"/>
      <c r="G275" s="1"/>
    </row>
    <row r="276" spans="2:7" x14ac:dyDescent="0.25">
      <c r="B276" s="4"/>
      <c r="C276" s="1"/>
      <c r="D276" s="1"/>
      <c r="E276" s="1"/>
      <c r="F276" s="1"/>
      <c r="G276" s="1"/>
    </row>
    <row r="277" spans="2:7" x14ac:dyDescent="0.25">
      <c r="B277" s="4"/>
      <c r="C277" s="1"/>
      <c r="D277" s="1"/>
      <c r="E277" s="1"/>
      <c r="F277" s="1"/>
      <c r="G277" s="1"/>
    </row>
    <row r="278" spans="2:7" x14ac:dyDescent="0.25">
      <c r="B278" s="4"/>
      <c r="C278" s="1"/>
      <c r="D278" s="1"/>
      <c r="E278" s="1"/>
      <c r="F278" s="1"/>
      <c r="G278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123825</xdr:rowOff>
                  </from>
                  <to>
                    <xdr:col>0</xdr:col>
                    <xdr:colOff>1695450</xdr:colOff>
                    <xdr:row>14</xdr:row>
                    <xdr:rowOff>114300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123825</xdr:rowOff>
                  </from>
                  <to>
                    <xdr:col>0</xdr:col>
                    <xdr:colOff>1695450</xdr:colOff>
                    <xdr:row>18</xdr:row>
                    <xdr:rowOff>171450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123825</xdr:rowOff>
                  </from>
                  <to>
                    <xdr:col>0</xdr:col>
                    <xdr:colOff>1695450</xdr:colOff>
                    <xdr:row>16</xdr:row>
                    <xdr:rowOff>114300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35">
      <c r="A1" s="22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35">
      <c r="A2" s="23"/>
      <c r="B2">
        <v>3</v>
      </c>
      <c r="D2">
        <v>5</v>
      </c>
      <c r="F2">
        <v>4</v>
      </c>
    </row>
    <row r="3" spans="1:6" x14ac:dyDescent="0.35">
      <c r="A3" s="23" t="s">
        <v>28</v>
      </c>
      <c r="C3" t="s">
        <v>17</v>
      </c>
      <c r="E3" t="s">
        <v>30</v>
      </c>
    </row>
    <row r="4" spans="1:6" x14ac:dyDescent="0.35">
      <c r="A4" s="23" t="s">
        <v>27</v>
      </c>
      <c r="C4" t="s">
        <v>18</v>
      </c>
      <c r="E4" t="s">
        <v>31</v>
      </c>
    </row>
    <row r="5" spans="1:6" x14ac:dyDescent="0.35">
      <c r="C5" t="s">
        <v>19</v>
      </c>
      <c r="E5" t="s">
        <v>32</v>
      </c>
    </row>
    <row r="6" spans="1:6" x14ac:dyDescent="0.35">
      <c r="C6" t="s">
        <v>20</v>
      </c>
    </row>
    <row r="7" spans="1:6" x14ac:dyDescent="0.35">
      <c r="C7" t="s">
        <v>21</v>
      </c>
    </row>
    <row r="8" spans="1:6" x14ac:dyDescent="0.35">
      <c r="C8" t="s">
        <v>22</v>
      </c>
    </row>
    <row r="9" spans="1:6" x14ac:dyDescent="0.35">
      <c r="C9" t="s">
        <v>23</v>
      </c>
    </row>
    <row r="10" spans="1:6" x14ac:dyDescent="0.35">
      <c r="C10" t="s">
        <v>24</v>
      </c>
    </row>
    <row r="11" spans="1:6" x14ac:dyDescent="0.35">
      <c r="C11" t="s">
        <v>26</v>
      </c>
    </row>
    <row r="12" spans="1:6" x14ac:dyDescent="0.3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2</vt:i4>
      </vt:variant>
    </vt:vector>
  </HeadingPairs>
  <TitlesOfParts>
    <vt:vector size="4" baseType="lpstr">
      <vt:lpstr>Data</vt:lpstr>
      <vt:lpstr>Lookup</vt:lpstr>
      <vt:lpstr>Data!Bethyl_GW30_16___Survey_Report___Standard</vt:lpstr>
      <vt:lpstr>LookupRange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2014-12-30T16:55:30Z</dcterms:modified>
</cp:coreProperties>
</file>