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<sst xmlns="http://schemas.openxmlformats.org/spreadsheetml/2006/main" count="42" uniqueCount="38">
  <si>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</si>
  <si>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</si>
  <si>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</si>
  <si>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</si>
  <si>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</si>
  <si>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</si>
  <si>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</si>
  <si>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</si>
  <si>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</si>
  <si>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</si>
  <si>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</si>
  <si>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</si>
  <si>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</si>
  <si>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</si>
  <si>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</si>
  <si>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</si>
  <si>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</si>
  <si>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</si>
  <si>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</si>
  <si>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</si>
  <si>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</si>
  <si>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</si>
  <si>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</si>
  <si>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</si>
  <si>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</si>
  <si>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</si>
  <si>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</si>
  <si>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</si>
  <si>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</si>
  <si>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</si>
  <si>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</si>
  <si>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</si>
  <si>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</si>
  <si>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Southwestern Energy</t>
  </si>
  <si>
    <t>Linnebur Flying Service 3-61 1-30</t>
  </si>
  <si>
    <t>Actual</t>
  </si>
  <si>
    <t>05-001-09804</t>
  </si>
  <si>
    <t xml:space="preserve">SWNE 30 3S 61W 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</si>
</sst>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6" formatCode="_(* #,##0_);_(* \(#,##0\);_(* &quot;-&quot;??_);_(@_)"/>
  </numFmts>
  <fonts count="6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43" fontId="5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3" fillId="0" borderId="0" xfId="0" applyNumberFormat="1" applyFont="1" applyFill="1" applyAlignment="1" applyProtection="1">
      <alignment horizontal="right" vertical="top"/>
      <protection locked="0"/>
    </xf>
    <xf numFmtId="3" fontId="3" fillId="3" borderId="0" xfId="0" applyNumberFormat="1" applyFont="1" applyFill="1" applyAlignment="1" applyProtection="1">
      <alignment horizontal="right" vertical="top"/>
      <protection locked="0"/>
    </xf>
    <xf numFmtId="164" fontId="3" fillId="0" borderId="0" xfId="0" applyNumberFormat="1" applyFont="1" applyFill="1" applyAlignment="1" applyProtection="1">
      <alignment horizontal="right" vertical="top"/>
      <protection locked="0"/>
    </xf>
    <xf numFmtId="164" fontId="3" fillId="0" borderId="0" xfId="0" applyNumberFormat="1" applyFont="1" applyFill="1" applyAlignment="1" applyProtection="1">
      <alignment vertical="top"/>
      <protection locked="0"/>
    </xf>
    <xf numFmtId="164" fontId="3" fillId="3" borderId="0" xfId="0" applyNumberFormat="1" applyFont="1" applyFill="1" applyAlignment="1" applyProtection="1">
      <alignment vertical="top"/>
      <protection locked="0"/>
    </xf>
    <xf numFmtId="164" fontId="3" fillId="0" borderId="0" xfId="0" applyNumberFormat="1" applyFont="1" applyAlignment="1" applyProtection="1">
      <alignment horizontal="right" vertical="top"/>
      <protection locked="0"/>
    </xf>
    <xf numFmtId="164" fontId="3" fillId="0" borderId="0" xfId="0" applyNumberFormat="1" applyFont="1" applyAlignment="1" applyProtection="1">
      <alignment vertical="top"/>
      <protection locked="0"/>
    </xf>
    <xf numFmtId="164" fontId="3" fillId="3" borderId="0" xfId="0" applyNumberFormat="1" applyFont="1" applyFill="1" applyAlignment="1" applyProtection="1">
      <alignment vertical="top"/>
      <protection locked="0"/>
    </xf>
    <xf numFmtId="166" fontId="0" fillId="2" borderId="2" xfId="2" applyNumberFormat="1" applyFont="1" applyFill="1" applyBorder="1" applyAlignment="1">
      <alignment horizontal="center" wrapText="1"/>
    </xf>
    <xf numFmtId="166" fontId="3" fillId="0" borderId="0" xfId="2" applyNumberFormat="1" applyFont="1" applyFill="1" applyAlignment="1" applyProtection="1">
      <alignment horizontal="right" vertical="top"/>
      <protection locked="0"/>
    </xf>
    <xf numFmtId="166" fontId="3" fillId="3" borderId="0" xfId="2" applyNumberFormat="1" applyFont="1" applyFill="1" applyAlignment="1" applyProtection="1">
      <alignment horizontal="right" vertical="top"/>
      <protection locked="0"/>
    </xf>
    <xf numFmtId="166" fontId="0" fillId="0" borderId="1" xfId="2" applyNumberFormat="1" applyFont="1" applyBorder="1"/>
    <xf numFmtId="166" fontId="0" fillId="0" borderId="0" xfId="2" applyNumberFormat="1" applyFont="1"/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E1" sqref="E1:E10485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4" width="10.5703125" customWidth="1"/>
    <col min="5" max="5" width="10.5703125" style="31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27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245</v>
      </c>
      <c r="C2" s="21">
        <v>1</v>
      </c>
      <c r="D2" s="21">
        <v>0</v>
      </c>
      <c r="E2" s="28">
        <v>245</v>
      </c>
      <c r="F2" s="24">
        <v>-2.15</v>
      </c>
      <c r="G2" s="24">
        <v>-0.15</v>
      </c>
    </row>
    <row r="3" spans="1:11" ht="15.75" thickBot="1">
      <c r="A3" s="11" t="s">
        <v>33</v>
      </c>
      <c r="B3" s="20">
        <v>492</v>
      </c>
      <c r="C3" s="23">
        <v>1</v>
      </c>
      <c r="D3" s="23">
        <v>184</v>
      </c>
      <c r="E3" s="29">
        <v>491.96238070362864</v>
      </c>
      <c r="F3" s="26">
        <v>-2.1447496216615964</v>
      </c>
      <c r="G3" s="26">
        <v>-0.30035116392965</v>
      </c>
    </row>
    <row r="4" spans="1:11" ht="15.75" thickBot="1">
      <c r="A4" s="8" t="s">
        <v>8</v>
      </c>
      <c r="B4" s="19">
        <v>740</v>
      </c>
      <c r="C4" s="22">
        <v>1.5</v>
      </c>
      <c r="D4" s="22">
        <v>0</v>
      </c>
      <c r="E4" s="28">
        <v>739.90336341944612</v>
      </c>
      <c r="F4" s="25">
        <v>-1.0576347947776144</v>
      </c>
      <c r="G4" s="25">
        <v>-0.45131103702500713</v>
      </c>
    </row>
    <row r="5" spans="1:11" ht="15.75" thickBot="1">
      <c r="A5" s="12">
        <v>10396</v>
      </c>
      <c r="B5" s="20">
        <v>1097</v>
      </c>
      <c r="C5" s="23">
        <v>1.5</v>
      </c>
      <c r="D5" s="23">
        <v>184</v>
      </c>
      <c r="E5" s="29">
        <v>1096.7810284357201</v>
      </c>
      <c r="F5" s="26">
        <v>-1.0462526118960094</v>
      </c>
      <c r="G5" s="26">
        <v>-0.77725410893510394</v>
      </c>
    </row>
    <row r="6" spans="1:11" ht="15.75" thickBot="1">
      <c r="A6" s="9" t="s">
        <v>9</v>
      </c>
      <c r="B6" s="19">
        <v>1163</v>
      </c>
      <c r="C6" s="22">
        <v>0.3</v>
      </c>
      <c r="D6" s="22">
        <v>199</v>
      </c>
      <c r="E6" s="28">
        <v>1162.7728861795097</v>
      </c>
      <c r="F6" s="25">
        <v>-2.0713607720561829</v>
      </c>
      <c r="G6" s="25">
        <v>-0.89376637366349665</v>
      </c>
    </row>
    <row r="7" spans="1:11" ht="15.75" thickBot="1">
      <c r="A7" s="13" t="s">
        <v>34</v>
      </c>
      <c r="B7" s="20">
        <v>1255</v>
      </c>
      <c r="C7" s="23">
        <v>0.1</v>
      </c>
      <c r="D7" s="23">
        <v>188</v>
      </c>
      <c r="E7" s="29">
        <v>1254.7723256840263</v>
      </c>
      <c r="F7" s="26">
        <v>-2.3785967966997865</v>
      </c>
      <c r="G7" s="26">
        <v>-0.98335440240816174</v>
      </c>
    </row>
    <row r="8" spans="1:11" ht="15.75" thickBot="1">
      <c r="A8" s="16" t="s">
        <v>12</v>
      </c>
      <c r="B8" s="19">
        <v>1349</v>
      </c>
      <c r="C8" s="22">
        <v>0.3</v>
      </c>
      <c r="D8" s="22">
        <v>194</v>
      </c>
      <c r="E8" s="28">
        <v>1348.7717530038585</v>
      </c>
      <c r="F8" s="25">
        <v>-2.6986092818024519</v>
      </c>
      <c r="G8" s="25">
        <v>-1.0543054640525675</v>
      </c>
    </row>
    <row r="9" spans="1:11" ht="15.75" thickBot="1">
      <c r="A9" s="13" t="s">
        <v>36</v>
      </c>
      <c r="B9" s="20">
        <v>1442</v>
      </c>
      <c r="C9" s="23">
        <v>0.1</v>
      </c>
      <c r="D9" s="23">
        <v>148</v>
      </c>
      <c r="E9" s="29">
        <v>1441.7711864160331</v>
      </c>
      <c r="F9" s="26">
        <v>-3.0036751230814458</v>
      </c>
      <c r="G9" s="26">
        <v>-1.0701996835452734</v>
      </c>
    </row>
    <row r="10" spans="1:11" ht="15.75" thickBot="1">
      <c r="A10" s="14" t="s">
        <v>11</v>
      </c>
      <c r="B10" s="19">
        <v>1534</v>
      </c>
      <c r="C10" s="22">
        <v>0</v>
      </c>
      <c r="D10" s="22">
        <v>83</v>
      </c>
      <c r="E10" s="28">
        <v>1533.771151385032</v>
      </c>
      <c r="F10" s="25">
        <v>-3.0717607533833675</v>
      </c>
      <c r="G10" s="25">
        <v>-1.0276550598641734</v>
      </c>
    </row>
    <row r="11" spans="1:11" ht="15.75" thickBot="1">
      <c r="A11" s="15" t="s">
        <v>37</v>
      </c>
      <c r="B11" s="20">
        <v>1624</v>
      </c>
      <c r="C11" s="23">
        <v>0.1</v>
      </c>
      <c r="D11" s="23">
        <v>268</v>
      </c>
      <c r="E11" s="29">
        <v>1623.7711171155745</v>
      </c>
      <c r="F11" s="26">
        <v>-3.0745017520531377</v>
      </c>
      <c r="G11" s="26">
        <v>-1.1061469920198483</v>
      </c>
    </row>
    <row r="12" spans="1:11" ht="15.75" thickBot="1">
      <c r="A12" s="14" t="s">
        <v>10</v>
      </c>
      <c r="B12" s="19">
        <v>1711</v>
      </c>
      <c r="C12" s="22">
        <v>0.1</v>
      </c>
      <c r="D12" s="22">
        <v>154</v>
      </c>
      <c r="E12" s="28">
        <v>1710.7709846070304</v>
      </c>
      <c r="F12" s="25">
        <v>-3.145389431469213</v>
      </c>
      <c r="G12" s="25">
        <v>-1.1487406069552186</v>
      </c>
    </row>
    <row r="13" spans="1:11" ht="15.75" thickBot="1">
      <c r="A13" s="13" t="s">
        <v>35</v>
      </c>
      <c r="B13" s="20">
        <v>1802</v>
      </c>
      <c r="C13" s="23">
        <v>0</v>
      </c>
      <c r="D13" s="23">
        <v>39</v>
      </c>
      <c r="E13" s="29">
        <v>1801.7709499568011</v>
      </c>
      <c r="F13" s="26">
        <v>-3.2167648603260566</v>
      </c>
      <c r="G13" s="26">
        <v>-1.1139284842788717</v>
      </c>
    </row>
    <row r="14" spans="1:11" ht="15.75" thickBot="1">
      <c r="A14" s="14" t="s">
        <v>29</v>
      </c>
      <c r="B14" s="19">
        <v>1900</v>
      </c>
      <c r="C14" s="22">
        <v>0</v>
      </c>
      <c r="D14" s="22">
        <v>85</v>
      </c>
      <c r="E14" s="28">
        <v>1899.7709499568011</v>
      </c>
      <c r="F14" s="25">
        <v>-3.2167648603260566</v>
      </c>
      <c r="G14" s="25">
        <v>-1.1139284842788717</v>
      </c>
    </row>
    <row r="15" spans="1:11" ht="15.75" thickBot="1">
      <c r="A15" t="str">
        <f>INDEX(Lookup!E2:E5,Lookup!F2)</f>
        <v>Directional</v>
      </c>
      <c r="B15" s="20">
        <v>1992</v>
      </c>
      <c r="C15" s="23">
        <v>0.2</v>
      </c>
      <c r="D15" s="23">
        <v>180</v>
      </c>
      <c r="E15" s="29">
        <v>1991.7708098328235</v>
      </c>
      <c r="F15" s="26">
        <v>-3.3773348254263484</v>
      </c>
      <c r="G15" s="26">
        <v>-1.1139284842788717</v>
      </c>
    </row>
    <row r="16" spans="1:11" ht="15.75" thickBot="1">
      <c r="A16" s="14" t="s">
        <v>13</v>
      </c>
      <c r="B16" s="19">
        <v>2087</v>
      </c>
      <c r="C16" s="22">
        <v>0.2</v>
      </c>
      <c r="D16" s="22">
        <v>202</v>
      </c>
      <c r="E16" s="28">
        <v>2086.7702310603136</v>
      </c>
      <c r="F16" s="25">
        <v>-3.696873360269993</v>
      </c>
      <c r="G16" s="25">
        <v>-1.176040483463193</v>
      </c>
    </row>
    <row r="17" spans="1:7" ht="15.75" thickBot="1">
      <c r="A17" t="str">
        <f>INDEX(Lookup!A2:A4,Lookup!B2)</f>
        <v>True</v>
      </c>
      <c r="B17" s="20">
        <v>2181</v>
      </c>
      <c r="C17" s="23">
        <v>0.2</v>
      </c>
      <c r="D17" s="23">
        <v>196</v>
      </c>
      <c r="E17" s="29">
        <v>2180.7696583801458</v>
      </c>
      <c r="F17" s="26">
        <v>-4.0066929015418431</v>
      </c>
      <c r="G17" s="26">
        <v>-1.2827199066598278</v>
      </c>
    </row>
    <row r="18" spans="1:7" ht="15.75" thickBot="1">
      <c r="A18" s="14" t="s">
        <v>15</v>
      </c>
      <c r="B18" s="19">
        <v>2276</v>
      </c>
      <c r="C18" s="22">
        <v>0.1</v>
      </c>
      <c r="D18" s="22">
        <v>90</v>
      </c>
      <c r="E18" s="28">
        <v>2275.7693328204641</v>
      </c>
      <c r="F18" s="25">
        <v>-4.166075802759897</v>
      </c>
      <c r="G18" s="25">
        <v>-1.2455191207727871</v>
      </c>
    </row>
    <row r="19" spans="1:7">
      <c r="A19" t="e">
        <f>INDEX(Lookup!C2:C12,Lookup!D2)</f>
        <v>#VALUE!</v>
      </c>
      <c r="B19" s="20">
        <v>2370</v>
      </c>
      <c r="C19" s="23">
        <v>0.3</v>
      </c>
      <c r="D19" s="23">
        <v>191</v>
      </c>
      <c r="E19" s="29">
        <v>2369.7687601402963</v>
      </c>
      <c r="F19" s="26">
        <v>-4.4076447308979985</v>
      </c>
      <c r="G19" s="26">
        <v>-1.2104449305051181</v>
      </c>
    </row>
    <row r="20" spans="1:7">
      <c r="B20" s="19">
        <v>2465</v>
      </c>
      <c r="C20" s="22">
        <v>0.1</v>
      </c>
      <c r="D20" s="22">
        <v>80</v>
      </c>
      <c r="E20" s="28">
        <v>2464.7681813677864</v>
      </c>
      <c r="F20" s="25">
        <v>-4.6373875694673243</v>
      </c>
      <c r="G20" s="25">
        <v>-1.1762570948852029</v>
      </c>
    </row>
    <row r="21" spans="1:7">
      <c r="B21" s="20">
        <v>2559</v>
      </c>
      <c r="C21" s="23">
        <v>1.1000000000000001</v>
      </c>
      <c r="D21" s="23">
        <v>55</v>
      </c>
      <c r="E21" s="29">
        <v>2558.7630272881447</v>
      </c>
      <c r="F21" s="26">
        <v>-4.1056167060919799</v>
      </c>
      <c r="G21" s="26">
        <v>-0.35636855150880997</v>
      </c>
    </row>
    <row r="22" spans="1:7">
      <c r="B22" s="19">
        <v>2654</v>
      </c>
      <c r="C22" s="22">
        <v>1.8</v>
      </c>
      <c r="D22" s="22">
        <v>52</v>
      </c>
      <c r="E22" s="28">
        <v>2653.7326071508232</v>
      </c>
      <c r="F22" s="25">
        <v>-2.6640109495861117</v>
      </c>
      <c r="G22" s="25">
        <v>1.5663193541598885</v>
      </c>
    </row>
    <row r="23" spans="1:7">
      <c r="B23" s="20">
        <v>2755</v>
      </c>
      <c r="C23" s="23">
        <v>1.6</v>
      </c>
      <c r="D23" s="23">
        <v>46</v>
      </c>
      <c r="E23" s="29">
        <v>2754.6881530228811</v>
      </c>
      <c r="F23" s="26">
        <v>-0.7079240358504888</v>
      </c>
      <c r="G23" s="26">
        <v>3.8305960329911684</v>
      </c>
    </row>
    <row r="24" spans="1:7">
      <c r="B24" s="19">
        <v>2848</v>
      </c>
      <c r="C24" s="22">
        <v>1.3</v>
      </c>
      <c r="D24" s="22">
        <v>37</v>
      </c>
      <c r="E24" s="28">
        <v>2847.6583733095031</v>
      </c>
      <c r="F24" s="25">
        <v>1.0365192919728397</v>
      </c>
      <c r="G24" s="25">
        <v>5.3994467084725946</v>
      </c>
    </row>
    <row r="25" spans="1:7">
      <c r="B25" s="20">
        <v>2944</v>
      </c>
      <c r="C25" s="23">
        <v>1.2</v>
      </c>
      <c r="D25" s="23">
        <v>43</v>
      </c>
      <c r="E25" s="29">
        <v>2943.6355279091745</v>
      </c>
      <c r="F25" s="26">
        <v>2.6414101650320716</v>
      </c>
      <c r="G25" s="26">
        <v>6.7403878698590596</v>
      </c>
    </row>
    <row r="26" spans="1:7">
      <c r="B26" s="19">
        <v>3039</v>
      </c>
      <c r="C26" s="22">
        <v>0.9</v>
      </c>
      <c r="D26" s="22">
        <v>49</v>
      </c>
      <c r="E26" s="28">
        <v>3038.6195759221232</v>
      </c>
      <c r="F26" s="25">
        <v>3.8584192382263285</v>
      </c>
      <c r="G26" s="25">
        <v>7.9819029162324986</v>
      </c>
    </row>
    <row r="27" spans="1:7">
      <c r="B27" s="20">
        <v>3134</v>
      </c>
      <c r="C27" s="23">
        <v>0.4</v>
      </c>
      <c r="D27" s="23">
        <v>28</v>
      </c>
      <c r="E27" s="29">
        <v>3133.6134626968451</v>
      </c>
      <c r="F27" s="26">
        <v>4.6406974183714951</v>
      </c>
      <c r="G27" s="26">
        <v>8.7006713029961347</v>
      </c>
    </row>
    <row r="28" spans="1:7">
      <c r="B28" s="19">
        <v>3228</v>
      </c>
      <c r="C28" s="22">
        <v>0.5</v>
      </c>
      <c r="D28" s="22">
        <v>26</v>
      </c>
      <c r="E28" s="28">
        <v>3227.6105635154554</v>
      </c>
      <c r="F28" s="25">
        <v>5.299047339291783</v>
      </c>
      <c r="G28" s="25">
        <v>9.0345106371383288</v>
      </c>
    </row>
    <row r="29" spans="1:7">
      <c r="B29" s="20">
        <v>3322</v>
      </c>
      <c r="C29" s="23">
        <v>0.3</v>
      </c>
      <c r="D29" s="23">
        <v>320</v>
      </c>
      <c r="E29" s="29">
        <v>3321.6082728017627</v>
      </c>
      <c r="F29" s="26">
        <v>5.8562012792566067</v>
      </c>
      <c r="G29" s="26">
        <v>9.0561235259591051</v>
      </c>
    </row>
    <row r="30" spans="1:7">
      <c r="B30" s="19">
        <v>3417</v>
      </c>
      <c r="C30" s="22">
        <v>0.6</v>
      </c>
      <c r="D30" s="22">
        <v>353</v>
      </c>
      <c r="E30" s="28">
        <v>3416.6053427780175</v>
      </c>
      <c r="F30" s="25">
        <v>6.5404250053410031</v>
      </c>
      <c r="G30" s="25">
        <v>8.8356379247778971</v>
      </c>
    </row>
    <row r="31" spans="1:7">
      <c r="B31" s="20">
        <v>3511</v>
      </c>
      <c r="C31" s="23">
        <v>0.8</v>
      </c>
      <c r="D31" s="23">
        <v>348</v>
      </c>
      <c r="E31" s="29">
        <v>3510.5983275261001</v>
      </c>
      <c r="F31" s="26">
        <v>7.6708127099228722</v>
      </c>
      <c r="G31" s="26">
        <v>8.639220695889847</v>
      </c>
    </row>
    <row r="32" spans="1:7">
      <c r="B32" s="19">
        <v>3605</v>
      </c>
      <c r="C32" s="22">
        <v>0.6</v>
      </c>
      <c r="D32" s="22">
        <v>331</v>
      </c>
      <c r="E32" s="28">
        <v>3604.5913122741827</v>
      </c>
      <c r="F32" s="25">
        <v>8.7431601018889715</v>
      </c>
      <c r="G32" s="25">
        <v>8.2641737523717396</v>
      </c>
    </row>
    <row r="33" spans="2:7">
      <c r="B33" s="20">
        <v>3698</v>
      </c>
      <c r="C33" s="23">
        <v>0.8</v>
      </c>
      <c r="D33" s="23">
        <v>341</v>
      </c>
      <c r="E33" s="29">
        <v>3697.5843716526047</v>
      </c>
      <c r="F33" s="26">
        <v>9.7829154293820615</v>
      </c>
      <c r="G33" s="26">
        <v>7.8167292244568189</v>
      </c>
    </row>
    <row r="34" spans="2:7">
      <c r="B34" s="19">
        <v>3791</v>
      </c>
      <c r="C34" s="22">
        <v>0.9</v>
      </c>
      <c r="D34" s="22">
        <v>338</v>
      </c>
      <c r="E34" s="28">
        <v>3790.5741378373104</v>
      </c>
      <c r="F34" s="25">
        <v>11.073991271644285</v>
      </c>
      <c r="G34" s="25">
        <v>7.3317478994047871</v>
      </c>
    </row>
    <row r="35" spans="2:7">
      <c r="B35" s="20">
        <v>3885</v>
      </c>
      <c r="C35" s="23">
        <v>0.9</v>
      </c>
      <c r="D35" s="23">
        <v>350</v>
      </c>
      <c r="E35" s="29">
        <v>3884.5625412905865</v>
      </c>
      <c r="F35" s="26">
        <v>12.485507438900012</v>
      </c>
      <c r="G35" s="26">
        <v>6.9270021515202496</v>
      </c>
    </row>
    <row r="36" spans="2:7">
      <c r="B36" s="19">
        <v>3980</v>
      </c>
      <c r="C36" s="22">
        <v>0.8</v>
      </c>
      <c r="D36" s="22">
        <v>346</v>
      </c>
      <c r="E36" s="28">
        <v>3979.5520873932433</v>
      </c>
      <c r="F36" s="25">
        <v>13.863773698462897</v>
      </c>
      <c r="G36" s="25">
        <v>6.6370002038449938</v>
      </c>
    </row>
    <row r="37" spans="2:7">
      <c r="B37" s="20">
        <v>4075</v>
      </c>
      <c r="C37" s="23">
        <v>0.5</v>
      </c>
      <c r="D37" s="23">
        <v>12</v>
      </c>
      <c r="E37" s="29">
        <v>4074.5459741679651</v>
      </c>
      <c r="F37" s="26">
        <v>14.912729672931359</v>
      </c>
      <c r="G37" s="26">
        <v>6.562738305609634</v>
      </c>
    </row>
    <row r="38" spans="2:7">
      <c r="B38" s="19">
        <v>4168</v>
      </c>
      <c r="C38" s="22">
        <v>0.7</v>
      </c>
      <c r="D38" s="22">
        <v>348</v>
      </c>
      <c r="E38" s="28">
        <v>4167.5408749189573</v>
      </c>
      <c r="F38" s="25">
        <v>15.865322619357352</v>
      </c>
      <c r="G38" s="25">
        <v>6.528992858037884</v>
      </c>
    </row>
    <row r="39" spans="2:7">
      <c r="B39" s="20">
        <v>4264</v>
      </c>
      <c r="C39" s="23">
        <v>0.4</v>
      </c>
      <c r="D39" s="23">
        <v>30</v>
      </c>
      <c r="E39" s="29">
        <v>4263.5364519079858</v>
      </c>
      <c r="F39" s="26">
        <v>16.729129602891415</v>
      </c>
      <c r="G39" s="26">
        <v>6.5746203547708069</v>
      </c>
    </row>
    <row r="40" spans="2:7">
      <c r="B40" s="19">
        <v>4359</v>
      </c>
      <c r="C40" s="22">
        <v>0.5</v>
      </c>
      <c r="D40" s="22">
        <v>10</v>
      </c>
      <c r="E40" s="28">
        <v>4358.5335218842411</v>
      </c>
      <c r="F40" s="25">
        <v>17.42452526064098</v>
      </c>
      <c r="G40" s="25">
        <v>6.8124042687127186</v>
      </c>
    </row>
    <row r="41" spans="2:7">
      <c r="B41" s="20">
        <v>4453</v>
      </c>
      <c r="C41" s="23">
        <v>0.2</v>
      </c>
      <c r="D41" s="23">
        <v>50</v>
      </c>
      <c r="E41" s="29">
        <v>4452.5317680549006</v>
      </c>
      <c r="F41" s="26">
        <v>17.933897503514228</v>
      </c>
      <c r="G41" s="26">
        <v>7.0093033007011085</v>
      </c>
    </row>
    <row r="42" spans="2:7">
      <c r="B42" s="19">
        <v>4547</v>
      </c>
      <c r="C42" s="22">
        <v>0.5</v>
      </c>
      <c r="D42" s="22">
        <v>25</v>
      </c>
      <c r="E42" s="28">
        <v>4546.5300142255601</v>
      </c>
      <c r="F42" s="25">
        <v>18.411073207621254</v>
      </c>
      <c r="G42" s="25">
        <v>7.3083167076945337</v>
      </c>
    </row>
    <row r="43" spans="2:7">
      <c r="B43" s="20">
        <v>4642</v>
      </c>
      <c r="C43" s="23">
        <v>0.3</v>
      </c>
      <c r="D43" s="23">
        <v>57</v>
      </c>
      <c r="E43" s="29">
        <v>4641.5276991425726</v>
      </c>
      <c r="F43" s="26">
        <v>18.922203482437187</v>
      </c>
      <c r="G43" s="26">
        <v>7.6920807038145673</v>
      </c>
    </row>
    <row r="44" spans="2:7">
      <c r="B44" s="19">
        <v>4734</v>
      </c>
      <c r="C44" s="22">
        <v>0</v>
      </c>
      <c r="D44" s="22">
        <v>121</v>
      </c>
      <c r="E44" s="28">
        <v>4733.5273838637231</v>
      </c>
      <c r="F44" s="25">
        <v>19.053382155709013</v>
      </c>
      <c r="G44" s="25">
        <v>7.8940781467855317</v>
      </c>
    </row>
    <row r="45" spans="2:7">
      <c r="B45" s="20">
        <v>4836</v>
      </c>
      <c r="C45" s="23">
        <v>0</v>
      </c>
      <c r="D45" s="23">
        <v>250</v>
      </c>
      <c r="E45" s="29">
        <v>4835.5273838637231</v>
      </c>
      <c r="F45" s="26">
        <v>19.053382155709013</v>
      </c>
      <c r="G45" s="26">
        <v>7.8940781467855317</v>
      </c>
    </row>
    <row r="46" spans="2:7">
      <c r="B46" s="19">
        <v>4925</v>
      </c>
      <c r="C46" s="22">
        <v>0</v>
      </c>
      <c r="D46" s="22">
        <v>203</v>
      </c>
      <c r="E46" s="28">
        <v>4924.5273838637231</v>
      </c>
      <c r="F46" s="25">
        <v>19.053382155709013</v>
      </c>
      <c r="G46" s="25">
        <v>7.8940781467855317</v>
      </c>
    </row>
    <row r="47" spans="2:7">
      <c r="B47" s="20">
        <v>5019</v>
      </c>
      <c r="C47" s="23">
        <v>0.3</v>
      </c>
      <c r="D47" s="23">
        <v>102</v>
      </c>
      <c r="E47" s="29">
        <v>5018.5270617309861</v>
      </c>
      <c r="F47" s="26">
        <v>19.002217105326213</v>
      </c>
      <c r="G47" s="26">
        <v>8.1347907833694375</v>
      </c>
    </row>
    <row r="48" spans="2:7">
      <c r="B48" s="19">
        <v>5114</v>
      </c>
      <c r="C48" s="22">
        <v>0.4</v>
      </c>
      <c r="D48" s="22">
        <v>76</v>
      </c>
      <c r="E48" s="28">
        <v>5113.5252892438866</v>
      </c>
      <c r="F48" s="25">
        <v>19.030731432832273</v>
      </c>
      <c r="G48" s="25">
        <v>8.6998238266617474</v>
      </c>
    </row>
    <row r="49" spans="2:7">
      <c r="B49" s="20">
        <v>5208</v>
      </c>
      <c r="C49" s="23">
        <v>0.4</v>
      </c>
      <c r="D49" s="23">
        <v>80</v>
      </c>
      <c r="E49" s="29">
        <v>5207.5229985301939</v>
      </c>
      <c r="F49" s="26">
        <v>19.167087966947577</v>
      </c>
      <c r="G49" s="26">
        <v>9.3413308826847263</v>
      </c>
    </row>
    <row r="50" spans="2:7">
      <c r="B50" s="19">
        <v>5303</v>
      </c>
      <c r="C50" s="22">
        <v>0.1</v>
      </c>
      <c r="D50" s="22">
        <v>87</v>
      </c>
      <c r="E50" s="28">
        <v>5302.5220941986636</v>
      </c>
      <c r="F50" s="25">
        <v>19.229010228431047</v>
      </c>
      <c r="G50" s="25">
        <v>9.7506923294445684</v>
      </c>
    </row>
    <row r="51" spans="2:7">
      <c r="B51" s="20">
        <v>5397</v>
      </c>
      <c r="C51" s="23">
        <v>0.1</v>
      </c>
      <c r="D51" s="23">
        <v>124</v>
      </c>
      <c r="E51" s="29">
        <v>5396.5219510285124</v>
      </c>
      <c r="F51" s="26">
        <v>19.18743253348093</v>
      </c>
      <c r="G51" s="26">
        <v>9.9006166539974867</v>
      </c>
    </row>
    <row r="52" spans="2:7">
      <c r="B52" s="19">
        <v>5492</v>
      </c>
      <c r="C52" s="22">
        <v>0.5</v>
      </c>
      <c r="D52" s="22">
        <v>72</v>
      </c>
      <c r="E52" s="28">
        <v>5491.5206487920177</v>
      </c>
      <c r="F52" s="25">
        <v>19.26916447887335</v>
      </c>
      <c r="G52" s="25">
        <v>10.363569288001289</v>
      </c>
    </row>
    <row r="53" spans="2:7">
      <c r="B53" s="20">
        <v>5585</v>
      </c>
      <c r="C53" s="23">
        <v>0.7</v>
      </c>
      <c r="D53" s="23">
        <v>350</v>
      </c>
      <c r="E53" s="29">
        <v>5584.5155495430099</v>
      </c>
      <c r="F53" s="26">
        <v>19.954018567287015</v>
      </c>
      <c r="G53" s="26">
        <v>10.650844824126114</v>
      </c>
    </row>
    <row r="54" spans="2:7">
      <c r="B54" s="19">
        <v>5687</v>
      </c>
      <c r="C54" s="22">
        <v>0.8</v>
      </c>
      <c r="D54" s="22">
        <v>49</v>
      </c>
      <c r="E54" s="28">
        <v>5686.5068109555586</v>
      </c>
      <c r="F54" s="25">
        <v>21.034780559753916</v>
      </c>
      <c r="G54" s="25">
        <v>11.080057322015016</v>
      </c>
    </row>
    <row r="55" spans="2:7">
      <c r="B55" s="20">
        <v>5781</v>
      </c>
      <c r="C55" s="23">
        <v>0.8</v>
      </c>
      <c r="D55" s="23">
        <v>51</v>
      </c>
      <c r="E55" s="29">
        <v>5780.497648212433</v>
      </c>
      <c r="F55" s="26">
        <v>21.878275425294891</v>
      </c>
      <c r="G55" s="26">
        <v>12.085295358358243</v>
      </c>
    </row>
    <row r="56" spans="2:7">
      <c r="B56" s="19">
        <v>5875</v>
      </c>
      <c r="C56" s="22">
        <v>0.7</v>
      </c>
      <c r="D56" s="22">
        <v>20</v>
      </c>
      <c r="E56" s="28">
        <v>5874.4895950043892</v>
      </c>
      <c r="F56" s="25">
        <v>22.830820210520837</v>
      </c>
      <c r="G56" s="25">
        <v>12.791663643056184</v>
      </c>
    </row>
    <row r="57" spans="2:7">
      <c r="B57" s="20">
        <v>5970</v>
      </c>
      <c r="C57" s="23">
        <v>0.8</v>
      </c>
      <c r="D57" s="23">
        <v>51</v>
      </c>
      <c r="E57" s="29">
        <v>5969.48145612392</v>
      </c>
      <c r="F57" s="26">
        <v>23.793498450908761</v>
      </c>
      <c r="G57" s="26">
        <v>13.505546483974316</v>
      </c>
    </row>
    <row r="58" spans="2:7">
      <c r="B58" s="19">
        <v>6064</v>
      </c>
      <c r="C58" s="22">
        <v>1.1000000000000001</v>
      </c>
      <c r="D58" s="22">
        <v>48</v>
      </c>
      <c r="E58" s="28">
        <v>6063.4685353105333</v>
      </c>
      <c r="F58" s="25">
        <v>24.810215660934755</v>
      </c>
      <c r="G58" s="25">
        <v>14.686051690109544</v>
      </c>
    </row>
    <row r="59" spans="2:7">
      <c r="B59" s="20">
        <v>6159</v>
      </c>
      <c r="C59" s="23">
        <v>1.9</v>
      </c>
      <c r="D59" s="23">
        <v>39.1</v>
      </c>
      <c r="E59" s="29">
        <v>6158.435981183211</v>
      </c>
      <c r="F59" s="26">
        <v>26.642554444466469</v>
      </c>
      <c r="G59" s="26">
        <v>16.356942512025533</v>
      </c>
    </row>
    <row r="60" spans="2:7">
      <c r="B60" s="19">
        <v>6247</v>
      </c>
      <c r="C60" s="22">
        <v>2</v>
      </c>
      <c r="D60" s="22">
        <v>30</v>
      </c>
      <c r="E60" s="28">
        <v>6246.3850205619983</v>
      </c>
      <c r="F60" s="25">
        <v>29.104521987126294</v>
      </c>
      <c r="G60" s="25">
        <v>18.044778871111887</v>
      </c>
    </row>
    <row r="61" spans="2:7">
      <c r="B61" s="20">
        <v>6341</v>
      </c>
      <c r="C61" s="23">
        <v>1.2</v>
      </c>
      <c r="D61" s="23">
        <v>6</v>
      </c>
      <c r="E61" s="29">
        <v>6340.3483713757914</v>
      </c>
      <c r="F61" s="26">
        <v>31.503944641589911</v>
      </c>
      <c r="G61" s="26">
        <v>18.967803755093783</v>
      </c>
    </row>
    <row r="62" spans="2:7">
      <c r="B62" s="19">
        <v>6442</v>
      </c>
      <c r="C62" s="22">
        <v>0.4</v>
      </c>
      <c r="D62" s="22">
        <v>333</v>
      </c>
      <c r="E62" s="28">
        <v>6441.3385263007312</v>
      </c>
      <c r="F62" s="25">
        <v>32.869870842810947</v>
      </c>
      <c r="G62" s="25">
        <v>18.918296237453291</v>
      </c>
    </row>
    <row r="63" spans="2:7">
      <c r="B63" s="20">
        <v>6536</v>
      </c>
      <c r="C63" s="23">
        <v>0.8</v>
      </c>
      <c r="D63" s="23">
        <v>43</v>
      </c>
      <c r="E63" s="29">
        <v>6535.3333722210891</v>
      </c>
      <c r="F63" s="26">
        <v>33.642157957884663</v>
      </c>
      <c r="G63" s="26">
        <v>19.216875874860683</v>
      </c>
    </row>
    <row r="64" spans="2:7">
      <c r="B64" s="19">
        <v>6632</v>
      </c>
      <c r="C64" s="22">
        <v>0.5</v>
      </c>
      <c r="D64" s="22">
        <v>10</v>
      </c>
      <c r="E64" s="28">
        <v>6631.3271946460709</v>
      </c>
      <c r="F64" s="25">
        <v>34.544810058177937</v>
      </c>
      <c r="G64" s="25">
        <v>19.746677366740634</v>
      </c>
    </row>
    <row r="65" spans="2:7">
      <c r="B65" s="20">
        <v>6725</v>
      </c>
      <c r="C65" s="23">
        <v>0.2</v>
      </c>
      <c r="D65" s="23">
        <v>113</v>
      </c>
      <c r="E65" s="29">
        <v>6724.3254594744894</v>
      </c>
      <c r="F65" s="26">
        <v>34.88100755286117</v>
      </c>
      <c r="G65" s="26">
        <v>19.96655301459754</v>
      </c>
    </row>
    <row r="66" spans="2:7">
      <c r="B66" s="19">
        <v>6813</v>
      </c>
      <c r="C66" s="22">
        <v>0.5</v>
      </c>
      <c r="D66" s="22">
        <v>82</v>
      </c>
      <c r="E66" s="28">
        <v>6812.3238175917022</v>
      </c>
      <c r="F66" s="25">
        <v>34.874433637790972</v>
      </c>
      <c r="G66" s="25">
        <v>20.488162939662498</v>
      </c>
    </row>
    <row r="67" spans="2:7">
      <c r="B67" s="20">
        <v>6918</v>
      </c>
      <c r="C67" s="23">
        <v>0.5</v>
      </c>
      <c r="D67" s="23">
        <v>85</v>
      </c>
      <c r="E67" s="29">
        <v>6917.3198195134401</v>
      </c>
      <c r="F67" s="26">
        <v>34.978124638959343</v>
      </c>
      <c r="G67" s="26">
        <v>21.398247176838371</v>
      </c>
    </row>
    <row r="68" spans="2:7">
      <c r="B68" s="19">
        <v>7002</v>
      </c>
      <c r="C68" s="22">
        <v>0.3</v>
      </c>
      <c r="D68" s="22">
        <v>134</v>
      </c>
      <c r="E68" s="28">
        <v>7001.3177724926936</v>
      </c>
      <c r="F68" s="25">
        <v>34.857305825321795</v>
      </c>
      <c r="G68" s="25">
        <v>21.92155733091543</v>
      </c>
    </row>
    <row r="69" spans="2:7">
      <c r="B69" s="20">
        <v>7103</v>
      </c>
      <c r="C69" s="23">
        <v>0.3</v>
      </c>
      <c r="D69" s="23">
        <v>149</v>
      </c>
      <c r="E69" s="29">
        <v>7102.3163880096836</v>
      </c>
      <c r="F69" s="26">
        <v>34.446978019434965</v>
      </c>
      <c r="G69" s="26">
        <v>22.247946805325324</v>
      </c>
    </row>
    <row r="70" spans="2:7">
      <c r="B70" s="19">
        <v>7198</v>
      </c>
      <c r="C70" s="22">
        <v>1</v>
      </c>
      <c r="D70" s="22">
        <v>100</v>
      </c>
      <c r="E70" s="28">
        <v>7197.310274784405</v>
      </c>
      <c r="F70" s="25">
        <v>34.089840930444751</v>
      </c>
      <c r="G70" s="25">
        <v>23.192436135584348</v>
      </c>
    </row>
    <row r="71" spans="2:7">
      <c r="B71" s="20">
        <v>7292</v>
      </c>
      <c r="C71" s="23">
        <v>0.7</v>
      </c>
      <c r="D71" s="23">
        <v>73</v>
      </c>
      <c r="E71" s="29">
        <v>7291.2999309280858</v>
      </c>
      <c r="F71" s="26">
        <v>34.115283289436732</v>
      </c>
      <c r="G71" s="26">
        <v>24.549346870598235</v>
      </c>
    </row>
    <row r="72" spans="2:7">
      <c r="B72" s="19">
        <v>7387</v>
      </c>
      <c r="C72" s="22">
        <v>0.7</v>
      </c>
      <c r="D72" s="22">
        <v>117</v>
      </c>
      <c r="E72" s="28">
        <v>7386.2928410458289</v>
      </c>
      <c r="F72" s="25">
        <v>34.021494684135412</v>
      </c>
      <c r="G72" s="25">
        <v>25.621355534595367</v>
      </c>
    </row>
    <row r="73" spans="2:7">
      <c r="B73" s="20">
        <v>7481</v>
      </c>
      <c r="C73" s="23">
        <v>1.4</v>
      </c>
      <c r="D73" s="23">
        <v>104</v>
      </c>
      <c r="E73" s="29">
        <v>7480.2770569744307</v>
      </c>
      <c r="F73" s="26">
        <v>33.483011869294359</v>
      </c>
      <c r="G73" s="26">
        <v>27.247173212876962</v>
      </c>
    </row>
    <row r="74" spans="2:7">
      <c r="B74" s="19">
        <v>7576</v>
      </c>
      <c r="C74" s="22">
        <v>1.2</v>
      </c>
      <c r="D74" s="22">
        <v>126</v>
      </c>
      <c r="E74" s="28">
        <v>7575.2526048600866</v>
      </c>
      <c r="F74" s="25">
        <v>32.617546459958412</v>
      </c>
      <c r="G74" s="25">
        <v>29.178010765496936</v>
      </c>
    </row>
    <row r="75" spans="2:7">
      <c r="B75" s="20">
        <v>7664</v>
      </c>
      <c r="C75" s="23">
        <v>2.2000000000000002</v>
      </c>
      <c r="D75" s="23">
        <v>112</v>
      </c>
      <c r="E75" s="29">
        <v>7663.2138725505929</v>
      </c>
      <c r="F75" s="26">
        <v>31.443187694346285</v>
      </c>
      <c r="G75" s="26">
        <v>31.489565302529876</v>
      </c>
    </row>
    <row r="76" spans="2:7">
      <c r="B76" s="19">
        <v>7760</v>
      </c>
      <c r="C76" s="22">
        <v>1.9</v>
      </c>
      <c r="D76" s="22">
        <v>118</v>
      </c>
      <c r="E76" s="28">
        <v>7759.1524316795785</v>
      </c>
      <c r="F76" s="25">
        <v>30.005792183779118</v>
      </c>
      <c r="G76" s="25">
        <v>34.603173706390592</v>
      </c>
    </row>
    <row r="77" spans="2:7">
      <c r="B77" s="20">
        <v>7853</v>
      </c>
      <c r="C77" s="23">
        <v>3.1</v>
      </c>
      <c r="D77" s="23">
        <v>129</v>
      </c>
      <c r="E77" s="29">
        <v>7852.063916286691</v>
      </c>
      <c r="F77" s="26">
        <v>27.699470622415895</v>
      </c>
      <c r="G77" s="26">
        <v>37.9186895532021</v>
      </c>
    </row>
    <row r="78" spans="2:7">
      <c r="B78" s="19">
        <v>7899</v>
      </c>
      <c r="C78" s="22">
        <v>2.99</v>
      </c>
      <c r="D78" s="22">
        <v>128.80000000000001</v>
      </c>
      <c r="E78" s="28">
        <v>7897.9989699075441</v>
      </c>
      <c r="F78" s="25">
        <v>26.164965919672696</v>
      </c>
      <c r="G78" s="25">
        <v>39.820299524361033</v>
      </c>
    </row>
    <row r="79" spans="2:7">
      <c r="B79" s="20">
        <v>7961</v>
      </c>
      <c r="C79" s="23">
        <v>2.73</v>
      </c>
      <c r="D79" s="23">
        <v>117.99</v>
      </c>
      <c r="E79" s="29">
        <v>7959.9217448363006</v>
      </c>
      <c r="F79" s="26">
        <v>24.458786875835287</v>
      </c>
      <c r="G79" s="26">
        <v>42.384302825778541</v>
      </c>
    </row>
    <row r="80" spans="2:7">
      <c r="B80" s="19">
        <v>8059</v>
      </c>
      <c r="C80" s="22">
        <v>2.74</v>
      </c>
      <c r="D80" s="22">
        <v>116.69</v>
      </c>
      <c r="E80" s="28">
        <v>8057.8101143004506</v>
      </c>
      <c r="F80" s="25">
        <v>22.311360048284818</v>
      </c>
      <c r="G80" s="25">
        <v>46.537959927228819</v>
      </c>
    </row>
    <row r="81" spans="2:7">
      <c r="B81" s="20">
        <v>8151</v>
      </c>
      <c r="C81" s="23">
        <v>2.5499999999999998</v>
      </c>
      <c r="D81" s="23">
        <v>109.69</v>
      </c>
      <c r="E81" s="29">
        <v>8149.7121005989366</v>
      </c>
      <c r="F81" s="26">
        <v>20.634100555512756</v>
      </c>
      <c r="G81" s="26">
        <v>50.429563024369244</v>
      </c>
    </row>
    <row r="82" spans="2:7">
      <c r="B82" s="19">
        <v>8246</v>
      </c>
      <c r="C82" s="22">
        <v>2.37</v>
      </c>
      <c r="D82" s="22">
        <v>95.63</v>
      </c>
      <c r="E82" s="28">
        <v>8244.6245514674138</v>
      </c>
      <c r="F82" s="25">
        <v>19.729353370843906</v>
      </c>
      <c r="G82" s="25">
        <v>54.374096342893623</v>
      </c>
    </row>
    <row r="83" spans="2:7">
      <c r="B83" s="20">
        <v>8341</v>
      </c>
      <c r="C83" s="23">
        <v>2.64</v>
      </c>
      <c r="D83" s="23">
        <v>81.58</v>
      </c>
      <c r="E83" s="29">
        <v>8339.5337705378861</v>
      </c>
      <c r="F83" s="26">
        <v>19.857019147757118</v>
      </c>
      <c r="G83" s="26">
        <v>58.493151421303274</v>
      </c>
    </row>
    <row r="84" spans="2:7">
      <c r="B84" s="19">
        <v>8435</v>
      </c>
      <c r="C84" s="22">
        <v>2.5499999999999998</v>
      </c>
      <c r="D84" s="22">
        <v>69.099999999999994</v>
      </c>
      <c r="E84" s="28">
        <v>8433.4373758554011</v>
      </c>
      <c r="F84" s="25">
        <v>20.919982890242544</v>
      </c>
      <c r="G84" s="25">
        <v>62.588158044132804</v>
      </c>
    </row>
    <row r="85" spans="2:7">
      <c r="B85" s="20">
        <v>8530</v>
      </c>
      <c r="C85" s="23">
        <v>2.73</v>
      </c>
      <c r="D85" s="23">
        <v>58.93</v>
      </c>
      <c r="E85" s="29">
        <v>8528.3365482713671</v>
      </c>
      <c r="F85" s="26">
        <v>22.841479024330866</v>
      </c>
      <c r="G85" s="26">
        <v>66.500272243276513</v>
      </c>
    </row>
    <row r="86" spans="2:7">
      <c r="B86" s="19">
        <v>8625</v>
      </c>
      <c r="C86" s="22">
        <v>1.85</v>
      </c>
      <c r="D86" s="22">
        <v>61.83</v>
      </c>
      <c r="E86" s="28">
        <v>8623.2606797717872</v>
      </c>
      <c r="F86" s="25">
        <v>24.732990544740083</v>
      </c>
      <c r="G86" s="25">
        <v>69.789908628337997</v>
      </c>
    </row>
    <row r="87" spans="2:7">
      <c r="B87" s="20">
        <v>8722</v>
      </c>
      <c r="C87" s="23">
        <v>1.58</v>
      </c>
      <c r="D87" s="23">
        <v>66.180000000000007</v>
      </c>
      <c r="E87" s="29">
        <v>8720.2172295200617</v>
      </c>
      <c r="F87" s="26">
        <v>26.012230918323247</v>
      </c>
      <c r="G87" s="26">
        <v>72.393539752208341</v>
      </c>
    </row>
    <row r="88" spans="2:7">
      <c r="B88" s="19">
        <v>8816</v>
      </c>
      <c r="C88" s="22">
        <v>1.49</v>
      </c>
      <c r="D88" s="22">
        <v>67.06</v>
      </c>
      <c r="E88" s="28">
        <v>8814.1834974202702</v>
      </c>
      <c r="F88" s="25">
        <v>27.011946651310577</v>
      </c>
      <c r="G88" s="25">
        <v>74.704532580635245</v>
      </c>
    </row>
    <row r="89" spans="2:7">
      <c r="B89" s="20">
        <v>8911</v>
      </c>
      <c r="C89" s="23">
        <v>1.23</v>
      </c>
      <c r="D89" s="23">
        <v>67.45</v>
      </c>
      <c r="E89" s="29">
        <v>8909.1567362087571</v>
      </c>
      <c r="F89" s="26">
        <v>27.88437220569152</v>
      </c>
      <c r="G89" s="26">
        <v>76.783643726293107</v>
      </c>
    </row>
    <row r="90" spans="2:7">
      <c r="B90" s="19">
        <v>9001</v>
      </c>
      <c r="C90" s="22">
        <v>1.23</v>
      </c>
      <c r="D90" s="22">
        <v>65.959999999999994</v>
      </c>
      <c r="E90" s="28">
        <v>8999.1359984989522</v>
      </c>
      <c r="F90" s="25">
        <v>28.648319425840757</v>
      </c>
      <c r="G90" s="25">
        <v>78.557935517946319</v>
      </c>
    </row>
    <row r="91" spans="2:7">
      <c r="B91" s="20">
        <v>9095</v>
      </c>
      <c r="C91" s="23">
        <v>1.1399999999999999</v>
      </c>
      <c r="D91" s="23">
        <v>61.58</v>
      </c>
      <c r="E91" s="29">
        <v>9093.1158948999528</v>
      </c>
      <c r="F91" s="26">
        <v>29.504354792829503</v>
      </c>
      <c r="G91" s="26">
        <v>80.3017139130244</v>
      </c>
    </row>
    <row r="92" spans="2:7">
      <c r="B92" s="19">
        <v>9192</v>
      </c>
      <c r="C92" s="22">
        <v>1.41</v>
      </c>
      <c r="D92" s="22">
        <v>74.44</v>
      </c>
      <c r="E92" s="28">
        <v>9190.0918789969091</v>
      </c>
      <c r="F92" s="25">
        <v>30.283727114789048</v>
      </c>
      <c r="G92" s="25">
        <v>82.300036046284447</v>
      </c>
    </row>
    <row r="93" spans="2:7">
      <c r="B93" s="20">
        <v>9288</v>
      </c>
      <c r="C93" s="23">
        <v>1.49</v>
      </c>
      <c r="D93" s="23">
        <v>70.92</v>
      </c>
      <c r="E93" s="29">
        <v>9286.0611386476157</v>
      </c>
      <c r="F93" s="26">
        <v>31.008554402229397</v>
      </c>
      <c r="G93" s="26">
        <v>84.61741869426308</v>
      </c>
    </row>
    <row r="94" spans="2:7">
      <c r="B94" s="19">
        <v>9383</v>
      </c>
      <c r="C94" s="22">
        <v>1.32</v>
      </c>
      <c r="D94" s="22">
        <v>73.489999999999995</v>
      </c>
      <c r="E94" s="28">
        <v>9381.0325772647757</v>
      </c>
      <c r="F94" s="25">
        <v>31.723259242374738</v>
      </c>
      <c r="G94" s="25">
        <v>86.833792608233495</v>
      </c>
    </row>
    <row r="95" spans="2:7">
      <c r="B95" s="20">
        <v>9477</v>
      </c>
      <c r="C95" s="23">
        <v>1.41</v>
      </c>
      <c r="D95" s="23">
        <v>60.18</v>
      </c>
      <c r="E95" s="29">
        <v>9475.0059026992312</v>
      </c>
      <c r="F95" s="26">
        <v>32.606052784491013</v>
      </c>
      <c r="G95" s="26">
        <v>88.875240566457734</v>
      </c>
    </row>
    <row r="96" spans="2:7">
      <c r="B96" s="19">
        <v>9572</v>
      </c>
      <c r="C96" s="22">
        <v>0.97</v>
      </c>
      <c r="D96" s="22">
        <v>59.64</v>
      </c>
      <c r="E96" s="28">
        <v>9569.9854134211964</v>
      </c>
      <c r="F96" s="25">
        <v>33.593706653004304</v>
      </c>
      <c r="G96" s="25">
        <v>90.583146295156467</v>
      </c>
    </row>
    <row r="97" spans="2:7">
      <c r="B97" s="20">
        <v>9666</v>
      </c>
      <c r="C97" s="23">
        <v>1.32</v>
      </c>
      <c r="D97" s="23">
        <v>63.66</v>
      </c>
      <c r="E97" s="29">
        <v>9663.966644076374</v>
      </c>
      <c r="F97" s="26">
        <v>34.476250623207299</v>
      </c>
      <c r="G97" s="26">
        <v>92.239989299936084</v>
      </c>
    </row>
    <row r="98" spans="2:7">
      <c r="B98" s="19">
        <v>9760</v>
      </c>
      <c r="C98" s="22">
        <v>0.97</v>
      </c>
      <c r="D98" s="22">
        <v>52.96</v>
      </c>
      <c r="E98" s="28">
        <v>9757.9478747315516</v>
      </c>
      <c r="F98" s="25">
        <v>35.435926385982455</v>
      </c>
      <c r="G98" s="25">
        <v>93.845391793575317</v>
      </c>
    </row>
    <row r="99" spans="2:7">
      <c r="B99" s="20">
        <v>9855</v>
      </c>
      <c r="C99" s="23">
        <v>0.97</v>
      </c>
      <c r="D99" s="23">
        <v>61.09</v>
      </c>
      <c r="E99" s="29">
        <v>9852.9342608665283</v>
      </c>
      <c r="F99" s="26">
        <v>36.309048209690083</v>
      </c>
      <c r="G99" s="26">
        <v>95.191166686907934</v>
      </c>
    </row>
    <row r="100" spans="2:7">
      <c r="B100" s="19">
        <v>9949</v>
      </c>
      <c r="C100" s="22">
        <v>0.88</v>
      </c>
      <c r="D100" s="22">
        <v>56.01</v>
      </c>
      <c r="E100" s="28">
        <v>9946.9220111334434</v>
      </c>
      <c r="F100" s="25">
        <v>37.097240318113016</v>
      </c>
      <c r="G100" s="25">
        <v>96.48617231995074</v>
      </c>
    </row>
    <row r="101" spans="2:7">
      <c r="B101" s="20">
        <v>10044</v>
      </c>
      <c r="C101" s="23">
        <v>0.7</v>
      </c>
      <c r="D101" s="23">
        <v>60.34</v>
      </c>
      <c r="E101" s="29">
        <v>10041.912980969251</v>
      </c>
      <c r="F101" s="26">
        <v>37.792242992732582</v>
      </c>
      <c r="G101" s="26">
        <v>97.595316145037216</v>
      </c>
    </row>
    <row r="102" spans="2:7">
      <c r="B102" s="19">
        <v>10138</v>
      </c>
      <c r="C102" s="22">
        <v>0.79</v>
      </c>
      <c r="D102" s="22">
        <v>72.22</v>
      </c>
      <c r="E102" s="28">
        <v>10135.905034777887</v>
      </c>
      <c r="F102" s="25">
        <v>38.274267962333447</v>
      </c>
      <c r="G102" s="25">
        <v>98.711350225302681</v>
      </c>
    </row>
    <row r="103" spans="2:7">
      <c r="B103" s="20">
        <v>10233</v>
      </c>
      <c r="C103" s="23">
        <v>0.97</v>
      </c>
      <c r="D103" s="23">
        <v>48.75</v>
      </c>
      <c r="E103" s="29">
        <v>10230.893829950985</v>
      </c>
      <c r="F103" s="26">
        <v>39.004448937429316</v>
      </c>
      <c r="G103" s="26">
        <v>99.939553947956711</v>
      </c>
    </row>
    <row r="104" spans="2:7">
      <c r="B104" s="19">
        <v>10327</v>
      </c>
      <c r="C104" s="22">
        <v>0.79</v>
      </c>
      <c r="D104" s="22">
        <v>42.69</v>
      </c>
      <c r="E104" s="28">
        <v>10324.882743069629</v>
      </c>
      <c r="F104" s="25">
        <v>40.005378653608126</v>
      </c>
      <c r="G104" s="25">
        <v>100.9771390534179</v>
      </c>
    </row>
    <row r="105" spans="2:7">
      <c r="B105" s="20">
        <v>10421</v>
      </c>
      <c r="C105" s="23">
        <v>1.1399999999999999</v>
      </c>
      <c r="D105" s="23">
        <v>42.86</v>
      </c>
      <c r="E105" s="29">
        <v>10418.869411019023</v>
      </c>
      <c r="F105" s="26">
        <v>41.167129478516635</v>
      </c>
      <c r="G105" s="26">
        <v>102.05257109513393</v>
      </c>
    </row>
    <row r="106" spans="2:7">
      <c r="B106" s="19">
        <v>10516</v>
      </c>
      <c r="C106" s="22">
        <v>1.32</v>
      </c>
      <c r="D106" s="22">
        <v>29.84</v>
      </c>
      <c r="E106" s="28">
        <v>10513.847521214228</v>
      </c>
      <c r="F106" s="25">
        <v>42.809006415294583</v>
      </c>
      <c r="G106" s="25">
        <v>103.23985553536858</v>
      </c>
    </row>
    <row r="107" spans="2:7">
      <c r="B107" s="20">
        <v>10610</v>
      </c>
      <c r="C107" s="23">
        <v>1.67</v>
      </c>
      <c r="D107" s="23">
        <v>37.26</v>
      </c>
      <c r="E107" s="29">
        <v>10607.815524134876</v>
      </c>
      <c r="F107" s="26">
        <v>44.838316962885052</v>
      </c>
      <c r="G107" s="26">
        <v>104.60785877112454</v>
      </c>
    </row>
    <row r="108" spans="2:7">
      <c r="B108" s="19">
        <v>10705</v>
      </c>
      <c r="C108" s="22">
        <v>1.41</v>
      </c>
      <c r="D108" s="22">
        <v>54.23</v>
      </c>
      <c r="E108" s="28">
        <v>10702.781210743748</v>
      </c>
      <c r="F108" s="25">
        <v>46.623277055419805</v>
      </c>
      <c r="G108" s="25">
        <v>106.39429377260406</v>
      </c>
    </row>
    <row r="109" spans="2:7">
      <c r="B109" s="20">
        <v>10719</v>
      </c>
      <c r="C109" s="23">
        <v>1.49</v>
      </c>
      <c r="D109" s="23">
        <v>53.91</v>
      </c>
      <c r="E109" s="29">
        <v>10716.776727776143</v>
      </c>
      <c r="F109" s="26">
        <v>46.831179144085084</v>
      </c>
      <c r="G109" s="26">
        <v>106.68113637466836</v>
      </c>
    </row>
    <row r="110" spans="2:7">
      <c r="B110" s="19">
        <v>10773</v>
      </c>
      <c r="C110" s="22">
        <v>1.49</v>
      </c>
      <c r="D110" s="22">
        <v>53.91</v>
      </c>
      <c r="E110" s="28">
        <v>10770.758469214563</v>
      </c>
      <c r="F110" s="25">
        <v>47.658291544612254</v>
      </c>
      <c r="G110" s="25">
        <v>107.81580652610269</v>
      </c>
    </row>
    <row r="111" spans="2:7">
      <c r="B111" s="4"/>
      <c r="C111" s="1"/>
      <c r="D111" s="1"/>
      <c r="E111" s="30"/>
      <c r="F111" s="1"/>
      <c r="G111" s="1"/>
    </row>
    <row r="112" spans="2:7">
      <c r="B112" s="4"/>
      <c r="C112" s="1"/>
      <c r="D112" s="1"/>
      <c r="E112" s="30"/>
      <c r="F112" s="1"/>
      <c r="G112" s="1"/>
    </row>
    <row r="113" spans="2:7">
      <c r="B113" s="4"/>
      <c r="C113" s="1"/>
      <c r="D113" s="1"/>
      <c r="E113" s="30"/>
      <c r="F113" s="1"/>
      <c r="G113" s="1"/>
    </row>
    <row r="114" spans="2:7">
      <c r="B114" s="4"/>
      <c r="C114" s="1"/>
      <c r="D114" s="1"/>
      <c r="E114" s="30"/>
      <c r="F114" s="1"/>
      <c r="G114" s="1"/>
    </row>
    <row r="115" spans="2:7">
      <c r="B115" s="4"/>
      <c r="C115" s="1"/>
      <c r="D115" s="1"/>
      <c r="E115" s="30"/>
      <c r="F115" s="1"/>
      <c r="G115" s="1"/>
    </row>
    <row r="116" spans="2:7">
      <c r="B116" s="4"/>
      <c r="C116" s="1"/>
      <c r="D116" s="1"/>
      <c r="E116" s="30"/>
      <c r="F116" s="1"/>
      <c r="G116" s="1"/>
    </row>
    <row r="117" spans="2:7">
      <c r="B117" s="4"/>
      <c r="C117" s="1"/>
      <c r="D117" s="1"/>
      <c r="E117" s="30"/>
      <c r="F117" s="1"/>
      <c r="G117" s="1"/>
    </row>
    <row r="118" spans="2:7">
      <c r="B118" s="4"/>
      <c r="C118" s="1"/>
      <c r="D118" s="1"/>
      <c r="E118" s="30"/>
      <c r="F118" s="1"/>
      <c r="G118" s="1"/>
    </row>
    <row r="119" spans="2:7">
      <c r="B119" s="4"/>
      <c r="C119" s="1"/>
      <c r="D119" s="1"/>
      <c r="E119" s="30"/>
      <c r="F119" s="1"/>
      <c r="G119" s="1"/>
    </row>
    <row r="120" spans="2:7">
      <c r="B120" s="4"/>
      <c r="C120" s="1"/>
      <c r="D120" s="1"/>
      <c r="E120" s="30"/>
      <c r="F120" s="1"/>
      <c r="G120" s="1"/>
    </row>
    <row r="121" spans="2:7">
      <c r="B121" s="4"/>
      <c r="C121" s="1"/>
      <c r="D121" s="1"/>
      <c r="E121" s="30"/>
      <c r="F121" s="1"/>
      <c r="G121" s="1"/>
    </row>
    <row r="122" spans="2:7">
      <c r="B122" s="4"/>
      <c r="C122" s="1"/>
      <c r="D122" s="1"/>
      <c r="E122" s="30"/>
      <c r="F122" s="1"/>
      <c r="G122" s="1"/>
    </row>
    <row r="123" spans="2:7">
      <c r="B123" s="4"/>
      <c r="C123" s="1"/>
      <c r="D123" s="1"/>
      <c r="E123" s="30"/>
      <c r="F123" s="1"/>
      <c r="G123" s="1"/>
    </row>
    <row r="124" spans="2:7">
      <c r="B124" s="4"/>
      <c r="C124" s="1"/>
      <c r="D124" s="1"/>
      <c r="E124" s="30"/>
      <c r="F124" s="1"/>
      <c r="G124" s="1"/>
    </row>
    <row r="125" spans="2:7">
      <c r="B125" s="4"/>
      <c r="C125" s="1"/>
      <c r="D125" s="1"/>
      <c r="E125" s="30"/>
      <c r="F125" s="1"/>
      <c r="G125" s="1"/>
    </row>
    <row r="126" spans="2:7">
      <c r="B126" s="4"/>
      <c r="C126" s="1"/>
      <c r="D126" s="1"/>
      <c r="E126" s="30"/>
      <c r="F126" s="1"/>
      <c r="G126" s="1"/>
    </row>
    <row r="127" spans="2:7">
      <c r="B127" s="4"/>
      <c r="C127" s="1"/>
      <c r="D127" s="1"/>
      <c r="E127" s="30"/>
      <c r="F127" s="1"/>
      <c r="G127" s="1"/>
    </row>
    <row r="128" spans="2:7">
      <c r="B128" s="4"/>
      <c r="C128" s="1"/>
      <c r="D128" s="1"/>
      <c r="E128" s="30"/>
      <c r="F128" s="1"/>
      <c r="G128" s="1"/>
    </row>
    <row r="129" spans="2:7">
      <c r="B129" s="4"/>
      <c r="C129" s="1"/>
      <c r="D129" s="1"/>
      <c r="E129" s="30"/>
      <c r="F129" s="1"/>
      <c r="G129" s="1"/>
    </row>
    <row r="130" spans="2:7">
      <c r="B130" s="4"/>
      <c r="C130" s="1"/>
      <c r="D130" s="1"/>
      <c r="E130" s="30"/>
      <c r="F130" s="1"/>
      <c r="G130" s="1"/>
    </row>
    <row r="131" spans="2:7">
      <c r="B131" s="4"/>
      <c r="C131" s="1"/>
      <c r="D131" s="1"/>
      <c r="E131" s="30"/>
      <c r="F131" s="1"/>
      <c r="G131" s="1"/>
    </row>
    <row r="132" spans="2:7">
      <c r="B132" s="4"/>
      <c r="C132" s="1"/>
      <c r="D132" s="1"/>
      <c r="E132" s="30"/>
      <c r="F132" s="1"/>
      <c r="G132" s="1"/>
    </row>
    <row r="133" spans="2:7">
      <c r="B133" s="4"/>
      <c r="C133" s="1"/>
      <c r="D133" s="1"/>
      <c r="E133" s="30"/>
      <c r="F133" s="1"/>
      <c r="G133" s="1"/>
    </row>
    <row r="134" spans="2:7">
      <c r="B134" s="4"/>
      <c r="C134" s="1"/>
      <c r="D134" s="1"/>
      <c r="E134" s="30"/>
      <c r="F134" s="1"/>
      <c r="G134" s="1"/>
    </row>
    <row r="135" spans="2:7">
      <c r="B135" s="4"/>
      <c r="C135" s="1"/>
      <c r="D135" s="1"/>
      <c r="E135" s="30"/>
      <c r="F135" s="1"/>
      <c r="G135" s="1"/>
    </row>
    <row r="136" spans="2:7">
      <c r="B136" s="4"/>
      <c r="C136" s="1"/>
      <c r="D136" s="1"/>
      <c r="E136" s="30"/>
      <c r="F136" s="1"/>
      <c r="G136" s="1"/>
    </row>
    <row r="137" spans="2:7">
      <c r="B137" s="4"/>
      <c r="C137" s="1"/>
      <c r="D137" s="1"/>
      <c r="E137" s="30"/>
      <c r="F137" s="1"/>
      <c r="G137" s="1"/>
    </row>
    <row r="138" spans="2:7">
      <c r="B138" s="4"/>
      <c r="C138" s="1"/>
      <c r="D138" s="1"/>
      <c r="E138" s="30"/>
      <c r="F138" s="1"/>
      <c r="G138" s="1"/>
    </row>
    <row r="139" spans="2:7">
      <c r="B139" s="4"/>
      <c r="C139" s="1"/>
      <c r="D139" s="1"/>
      <c r="E139" s="30"/>
      <c r="F139" s="1"/>
      <c r="G139" s="1"/>
    </row>
    <row r="140" spans="2:7">
      <c r="B140" s="4"/>
      <c r="C140" s="1"/>
      <c r="D140" s="1"/>
      <c r="E140" s="30"/>
      <c r="F140" s="1"/>
      <c r="G140" s="1"/>
    </row>
    <row r="141" spans="2:7">
      <c r="B141" s="4"/>
      <c r="C141" s="1"/>
      <c r="D141" s="1"/>
      <c r="E141" s="30"/>
      <c r="F141" s="1"/>
      <c r="G141" s="1"/>
    </row>
    <row r="142" spans="2:7">
      <c r="B142" s="4"/>
      <c r="C142" s="1"/>
      <c r="D142" s="1"/>
      <c r="E142" s="30"/>
      <c r="F142" s="1"/>
      <c r="G142" s="1"/>
    </row>
    <row r="143" spans="2:7">
      <c r="B143" s="4"/>
      <c r="C143" s="1"/>
      <c r="D143" s="1"/>
      <c r="E143" s="30"/>
      <c r="F143" s="1"/>
      <c r="G143" s="1"/>
    </row>
    <row r="144" spans="2:7">
      <c r="B144" s="4"/>
      <c r="C144" s="1"/>
      <c r="D144" s="1"/>
      <c r="E144" s="30"/>
      <c r="F144" s="1"/>
      <c r="G144" s="1"/>
    </row>
    <row r="145" spans="2:7">
      <c r="B145" s="4"/>
      <c r="C145" s="1"/>
      <c r="D145" s="1"/>
      <c r="E145" s="30"/>
      <c r="F145" s="1"/>
      <c r="G145" s="1"/>
    </row>
    <row r="146" spans="2:7">
      <c r="B146" s="4"/>
      <c r="C146" s="1"/>
      <c r="D146" s="1"/>
      <c r="E146" s="30"/>
      <c r="F146" s="1"/>
      <c r="G146" s="1"/>
    </row>
    <row r="147" spans="2:7">
      <c r="B147" s="4"/>
      <c r="C147" s="1"/>
      <c r="D147" s="1"/>
      <c r="E147" s="30"/>
      <c r="F147" s="1"/>
      <c r="G147" s="1"/>
    </row>
    <row r="148" spans="2:7">
      <c r="B148" s="4"/>
      <c r="C148" s="1"/>
      <c r="D148" s="1"/>
      <c r="E148" s="30"/>
      <c r="F148" s="1"/>
      <c r="G148" s="1"/>
    </row>
    <row r="149" spans="2:7">
      <c r="B149" s="4"/>
      <c r="C149" s="1"/>
      <c r="D149" s="1"/>
      <c r="E149" s="30"/>
      <c r="F149" s="1"/>
      <c r="G149" s="1"/>
    </row>
    <row r="150" spans="2:7">
      <c r="B150" s="4"/>
      <c r="C150" s="1"/>
      <c r="D150" s="1"/>
      <c r="E150" s="30"/>
      <c r="F150" s="1"/>
      <c r="G150" s="1"/>
    </row>
    <row r="151" spans="2:7">
      <c r="B151" s="4"/>
      <c r="C151" s="1"/>
      <c r="D151" s="1"/>
      <c r="E151" s="30"/>
      <c r="F151" s="1"/>
      <c r="G151" s="1"/>
    </row>
    <row r="152" spans="2:7">
      <c r="B152" s="4"/>
      <c r="C152" s="1"/>
      <c r="D152" s="1"/>
      <c r="E152" s="30"/>
      <c r="F152" s="1"/>
      <c r="G152" s="1"/>
    </row>
    <row r="153" spans="2:7">
      <c r="B153" s="4"/>
      <c r="C153" s="1"/>
      <c r="D153" s="1"/>
      <c r="E153" s="30"/>
      <c r="F153" s="1"/>
      <c r="G153" s="1"/>
    </row>
    <row r="154" spans="2:7">
      <c r="B154" s="4"/>
      <c r="C154" s="1"/>
      <c r="D154" s="1"/>
      <c r="E154" s="30"/>
      <c r="F154" s="1"/>
      <c r="G154" s="1"/>
    </row>
    <row r="155" spans="2:7">
      <c r="B155" s="4"/>
      <c r="C155" s="1"/>
      <c r="D155" s="1"/>
      <c r="E155" s="30"/>
      <c r="F155" s="1"/>
      <c r="G155" s="1"/>
    </row>
    <row r="156" spans="2:7">
      <c r="B156" s="4"/>
      <c r="C156" s="1"/>
      <c r="D156" s="1"/>
      <c r="E156" s="30"/>
      <c r="F156" s="1"/>
      <c r="G156" s="1"/>
    </row>
    <row r="157" spans="2:7">
      <c r="B157" s="4"/>
      <c r="C157" s="1"/>
      <c r="D157" s="1"/>
      <c r="E157" s="30"/>
      <c r="F157" s="1"/>
      <c r="G157" s="1"/>
    </row>
    <row r="158" spans="2:7">
      <c r="B158" s="4"/>
      <c r="C158" s="1"/>
      <c r="D158" s="1"/>
      <c r="E158" s="30"/>
      <c r="F158" s="1"/>
      <c r="G158" s="1"/>
    </row>
    <row r="159" spans="2:7">
      <c r="B159" s="4"/>
      <c r="C159" s="1"/>
      <c r="D159" s="1"/>
      <c r="E159" s="30"/>
      <c r="F159" s="1"/>
      <c r="G159" s="1"/>
    </row>
    <row r="160" spans="2:7">
      <c r="B160" s="4"/>
      <c r="C160" s="1"/>
      <c r="D160" s="1"/>
      <c r="E160" s="30"/>
      <c r="F160" s="1"/>
      <c r="G160" s="1"/>
    </row>
    <row r="161" spans="2:7">
      <c r="B161" s="4"/>
      <c r="C161" s="1"/>
      <c r="D161" s="1"/>
      <c r="E161" s="30"/>
      <c r="F161" s="1"/>
      <c r="G161" s="1"/>
    </row>
    <row r="162" spans="2:7">
      <c r="B162" s="4"/>
      <c r="C162" s="1"/>
      <c r="D162" s="1"/>
      <c r="E162" s="30"/>
      <c r="F162" s="1"/>
      <c r="G162" s="1"/>
    </row>
    <row r="163" spans="2:7">
      <c r="B163" s="4"/>
      <c r="C163" s="1"/>
      <c r="D163" s="1"/>
      <c r="E163" s="30"/>
      <c r="F163" s="1"/>
      <c r="G163" s="1"/>
    </row>
    <row r="164" spans="2:7">
      <c r="B164" s="4"/>
      <c r="C164" s="1"/>
      <c r="D164" s="1"/>
      <c r="E164" s="30"/>
      <c r="F164" s="1"/>
      <c r="G164" s="1"/>
    </row>
    <row r="165" spans="2:7">
      <c r="B165" s="4"/>
      <c r="C165" s="1"/>
      <c r="D165" s="1"/>
      <c r="E165" s="30"/>
      <c r="F165" s="1"/>
      <c r="G165" s="1"/>
    </row>
    <row r="166" spans="2:7">
      <c r="B166" s="4"/>
      <c r="C166" s="1"/>
      <c r="D166" s="1"/>
      <c r="E166" s="30"/>
      <c r="F166" s="1"/>
      <c r="G166" s="1"/>
    </row>
    <row r="167" spans="2:7">
      <c r="B167" s="4"/>
      <c r="C167" s="1"/>
      <c r="D167" s="1"/>
      <c r="E167" s="30"/>
      <c r="F167" s="1"/>
      <c r="G167" s="1"/>
    </row>
    <row r="168" spans="2:7">
      <c r="B168" s="4"/>
      <c r="C168" s="1"/>
      <c r="D168" s="1"/>
      <c r="E168" s="30"/>
      <c r="F168" s="1"/>
      <c r="G168" s="1"/>
    </row>
    <row r="169" spans="2:7">
      <c r="B169" s="4"/>
      <c r="C169" s="1"/>
      <c r="D169" s="1"/>
      <c r="E169" s="30"/>
      <c r="F169" s="1"/>
      <c r="G169" s="1"/>
    </row>
    <row r="170" spans="2:7">
      <c r="B170" s="4"/>
      <c r="C170" s="1"/>
      <c r="D170" s="1"/>
      <c r="E170" s="30"/>
      <c r="F170" s="1"/>
      <c r="G170" s="1"/>
    </row>
    <row r="171" spans="2:7">
      <c r="B171" s="4"/>
      <c r="C171" s="1"/>
      <c r="D171" s="1"/>
      <c r="E171" s="30"/>
      <c r="F171" s="1"/>
      <c r="G171" s="1"/>
    </row>
    <row r="172" spans="2:7">
      <c r="B172" s="4"/>
      <c r="C172" s="1"/>
      <c r="D172" s="1"/>
      <c r="E172" s="30"/>
      <c r="F172" s="1"/>
      <c r="G172" s="1"/>
    </row>
    <row r="173" spans="2:7">
      <c r="B173" s="4"/>
      <c r="C173" s="1"/>
      <c r="D173" s="1"/>
      <c r="E173" s="30"/>
      <c r="F173" s="1"/>
      <c r="G173" s="1"/>
    </row>
    <row r="174" spans="2:7">
      <c r="B174" s="4"/>
      <c r="C174" s="1"/>
      <c r="D174" s="1"/>
      <c r="E174" s="30"/>
      <c r="F174" s="1"/>
      <c r="G174" s="1"/>
    </row>
    <row r="175" spans="2:7">
      <c r="B175" s="4"/>
      <c r="C175" s="1"/>
      <c r="D175" s="1"/>
      <c r="E175" s="30"/>
      <c r="F175" s="1"/>
      <c r="G175" s="1"/>
    </row>
    <row r="176" spans="2:7">
      <c r="B176" s="4"/>
      <c r="C176" s="1"/>
      <c r="D176" s="1"/>
      <c r="E176" s="30"/>
      <c r="F176" s="1"/>
      <c r="G176" s="1"/>
    </row>
    <row r="177" spans="2:7">
      <c r="B177" s="4"/>
      <c r="C177" s="1"/>
      <c r="D177" s="1"/>
      <c r="E177" s="30"/>
      <c r="F177" s="1"/>
      <c r="G177" s="1"/>
    </row>
    <row r="178" spans="2:7">
      <c r="B178" s="4"/>
      <c r="C178" s="1"/>
      <c r="D178" s="1"/>
      <c r="E178" s="30"/>
      <c r="F178" s="1"/>
      <c r="G178" s="1"/>
    </row>
    <row r="179" spans="2:7">
      <c r="B179" s="4"/>
      <c r="C179" s="1"/>
      <c r="D179" s="1"/>
      <c r="E179" s="30"/>
      <c r="F179" s="1"/>
      <c r="G179" s="1"/>
    </row>
    <row r="180" spans="2:7">
      <c r="B180" s="4"/>
      <c r="C180" s="1"/>
      <c r="D180" s="1"/>
      <c r="E180" s="30"/>
      <c r="F180" s="1"/>
      <c r="G180" s="1"/>
    </row>
    <row r="181" spans="2:7">
      <c r="B181" s="4"/>
      <c r="C181" s="1"/>
      <c r="D181" s="1"/>
      <c r="E181" s="30"/>
      <c r="F181" s="1"/>
      <c r="G181" s="1"/>
    </row>
    <row r="182" spans="2:7">
      <c r="B182" s="4"/>
      <c r="C182" s="1"/>
      <c r="D182" s="1"/>
      <c r="E182" s="30"/>
      <c r="F182" s="1"/>
      <c r="G182" s="1"/>
    </row>
    <row r="183" spans="2:7">
      <c r="B183" s="4"/>
      <c r="C183" s="1"/>
      <c r="D183" s="1"/>
      <c r="E183" s="30"/>
      <c r="F183" s="1"/>
      <c r="G183" s="1"/>
    </row>
    <row r="184" spans="2:7">
      <c r="B184" s="4"/>
      <c r="C184" s="1"/>
      <c r="D184" s="1"/>
      <c r="E184" s="30"/>
      <c r="F184" s="1"/>
      <c r="G184" s="1"/>
    </row>
    <row r="185" spans="2:7">
      <c r="B185" s="4"/>
      <c r="C185" s="1"/>
      <c r="D185" s="1"/>
      <c r="E185" s="30"/>
      <c r="F185" s="1"/>
      <c r="G185" s="1"/>
    </row>
    <row r="186" spans="2:7">
      <c r="B186" s="4"/>
      <c r="C186" s="1"/>
      <c r="D186" s="1"/>
      <c r="E186" s="30"/>
      <c r="F186" s="1"/>
      <c r="G186" s="1"/>
    </row>
    <row r="187" spans="2:7">
      <c r="B187" s="4"/>
      <c r="C187" s="1"/>
      <c r="D187" s="1"/>
      <c r="E187" s="30"/>
      <c r="F187" s="1"/>
      <c r="G187" s="1"/>
    </row>
    <row r="188" spans="2:7">
      <c r="B188" s="4"/>
      <c r="C188" s="1"/>
      <c r="D188" s="1"/>
      <c r="E188" s="30"/>
      <c r="F188" s="1"/>
      <c r="G188" s="1"/>
    </row>
    <row r="189" spans="2:7">
      <c r="B189" s="4"/>
      <c r="C189" s="1"/>
      <c r="D189" s="1"/>
      <c r="E189" s="30"/>
      <c r="F189" s="1"/>
      <c r="G189" s="1"/>
    </row>
    <row r="190" spans="2:7">
      <c r="B190" s="4"/>
      <c r="C190" s="1"/>
      <c r="D190" s="1"/>
      <c r="E190" s="30"/>
      <c r="F190" s="1"/>
      <c r="G190" s="1"/>
    </row>
    <row r="191" spans="2:7">
      <c r="B191" s="4"/>
      <c r="C191" s="1"/>
      <c r="D191" s="1"/>
      <c r="E191" s="30"/>
      <c r="F191" s="1"/>
      <c r="G191" s="1"/>
    </row>
    <row r="192" spans="2:7">
      <c r="B192" s="4"/>
      <c r="C192" s="1"/>
      <c r="D192" s="1"/>
      <c r="E192" s="30"/>
      <c r="F192" s="1"/>
      <c r="G192" s="1"/>
    </row>
    <row r="193" spans="2:7">
      <c r="B193" s="4"/>
      <c r="C193" s="1"/>
      <c r="D193" s="1"/>
      <c r="E193" s="30"/>
      <c r="F193" s="1"/>
      <c r="G193" s="1"/>
    </row>
    <row r="194" spans="2:7">
      <c r="B194" s="4"/>
      <c r="C194" s="1"/>
      <c r="D194" s="1"/>
      <c r="E194" s="30"/>
      <c r="F194" s="1"/>
      <c r="G194" s="1"/>
    </row>
    <row r="195" spans="2:7">
      <c r="B195" s="4"/>
      <c r="C195" s="1"/>
      <c r="D195" s="1"/>
      <c r="E195" s="30"/>
      <c r="F195" s="1"/>
      <c r="G195" s="1"/>
    </row>
    <row r="196" spans="2:7">
      <c r="B196" s="4"/>
      <c r="C196" s="1"/>
      <c r="D196" s="1"/>
      <c r="E196" s="30"/>
      <c r="F196" s="1"/>
      <c r="G196" s="1"/>
    </row>
    <row r="197" spans="2:7">
      <c r="B197" s="4"/>
      <c r="C197" s="1"/>
      <c r="D197" s="1"/>
      <c r="E197" s="30"/>
      <c r="F197" s="1"/>
      <c r="G197" s="1"/>
    </row>
    <row r="198" spans="2:7">
      <c r="B198" s="4"/>
      <c r="C198" s="1"/>
      <c r="D198" s="1"/>
      <c r="E198" s="30"/>
      <c r="F198" s="1"/>
      <c r="G198" s="1"/>
    </row>
    <row r="199" spans="2:7">
      <c r="B199" s="4"/>
      <c r="C199" s="1"/>
      <c r="D199" s="1"/>
      <c r="E199" s="30"/>
      <c r="F199" s="1"/>
      <c r="G199" s="1"/>
    </row>
    <row r="200" spans="2:7">
      <c r="B200" s="4"/>
      <c r="C200" s="1"/>
      <c r="D200" s="1"/>
      <c r="E200" s="30"/>
      <c r="F200" s="1"/>
      <c r="G200" s="1"/>
    </row>
    <row r="201" spans="2:7">
      <c r="B201" s="4"/>
      <c r="C201" s="1"/>
      <c r="D201" s="1"/>
      <c r="E201" s="30"/>
      <c r="F201" s="1"/>
      <c r="G201" s="1"/>
    </row>
    <row r="202" spans="2:7">
      <c r="B202" s="4"/>
      <c r="C202" s="1"/>
      <c r="D202" s="1"/>
      <c r="E202" s="30"/>
      <c r="F202" s="1"/>
      <c r="G202" s="1"/>
    </row>
    <row r="203" spans="2:7">
      <c r="B203" s="4"/>
      <c r="C203" s="1"/>
      <c r="D203" s="1"/>
      <c r="E203" s="30"/>
      <c r="F203" s="1"/>
      <c r="G203" s="1"/>
    </row>
    <row r="204" spans="2:7">
      <c r="B204" s="4"/>
      <c r="C204" s="1"/>
      <c r="D204" s="1"/>
      <c r="E204" s="30"/>
      <c r="F204" s="1"/>
      <c r="G204" s="1"/>
    </row>
    <row r="205" spans="2:7">
      <c r="B205" s="4"/>
      <c r="C205" s="1"/>
      <c r="D205" s="1"/>
      <c r="E205" s="30"/>
      <c r="F205" s="1"/>
      <c r="G205" s="1"/>
    </row>
    <row r="206" spans="2:7">
      <c r="B206" s="4"/>
      <c r="C206" s="1"/>
      <c r="D206" s="1"/>
      <c r="E206" s="30"/>
      <c r="F206" s="1"/>
      <c r="G206" s="1"/>
    </row>
    <row r="207" spans="2:7">
      <c r="B207" s="4"/>
      <c r="C207" s="1"/>
      <c r="D207" s="1"/>
      <c r="E207" s="30"/>
      <c r="F207" s="1"/>
      <c r="G207" s="1"/>
    </row>
    <row r="208" spans="2:7">
      <c r="B208" s="4"/>
      <c r="C208" s="1"/>
      <c r="D208" s="1"/>
      <c r="E208" s="30"/>
      <c r="F208" s="1"/>
      <c r="G208" s="1"/>
    </row>
    <row r="209" spans="2:7">
      <c r="B209" s="4"/>
      <c r="C209" s="1"/>
      <c r="D209" s="1"/>
      <c r="E209" s="30"/>
      <c r="F209" s="1"/>
      <c r="G209" s="1"/>
    </row>
    <row r="210" spans="2:7">
      <c r="B210" s="4"/>
      <c r="C210" s="1"/>
      <c r="D210" s="1"/>
      <c r="E210" s="30"/>
      <c r="F210" s="1"/>
      <c r="G210" s="1"/>
    </row>
    <row r="211" spans="2:7">
      <c r="B211" s="4"/>
      <c r="C211" s="1"/>
      <c r="D211" s="1"/>
      <c r="E211" s="30"/>
      <c r="F211" s="1"/>
      <c r="G211" s="1"/>
    </row>
    <row r="212" spans="2:7">
      <c r="B212" s="4"/>
      <c r="C212" s="1"/>
      <c r="D212" s="1"/>
      <c r="E212" s="30"/>
      <c r="F212" s="1"/>
      <c r="G212" s="1"/>
    </row>
    <row r="213" spans="2:7">
      <c r="B213" s="4"/>
      <c r="C213" s="1"/>
      <c r="D213" s="1"/>
      <c r="E213" s="30"/>
      <c r="F213" s="1"/>
      <c r="G213" s="1"/>
    </row>
    <row r="214" spans="2:7">
      <c r="B214" s="4"/>
      <c r="C214" s="1"/>
      <c r="D214" s="1"/>
      <c r="E214" s="30"/>
      <c r="F214" s="1"/>
      <c r="G214" s="1"/>
    </row>
    <row r="215" spans="2:7">
      <c r="B215" s="4"/>
      <c r="C215" s="1"/>
      <c r="D215" s="1"/>
      <c r="E215" s="30"/>
      <c r="F215" s="1"/>
      <c r="G215" s="1"/>
    </row>
    <row r="216" spans="2:7">
      <c r="B216" s="4"/>
      <c r="C216" s="1"/>
      <c r="D216" s="1"/>
      <c r="E216" s="30"/>
      <c r="F216" s="1"/>
      <c r="G216" s="1"/>
    </row>
    <row r="217" spans="2:7">
      <c r="B217" s="4"/>
      <c r="C217" s="1"/>
      <c r="D217" s="1"/>
      <c r="E217" s="30"/>
      <c r="F217" s="1"/>
      <c r="G217" s="1"/>
    </row>
    <row r="218" spans="2:7">
      <c r="B218" s="4"/>
      <c r="C218" s="1"/>
      <c r="D218" s="1"/>
      <c r="E218" s="30"/>
      <c r="F218" s="1"/>
      <c r="G218" s="1"/>
    </row>
    <row r="219" spans="2:7">
      <c r="B219" s="4"/>
      <c r="C219" s="1"/>
      <c r="D219" s="1"/>
      <c r="E219" s="30"/>
      <c r="F219" s="1"/>
      <c r="G219" s="1"/>
    </row>
    <row r="220" spans="2:7">
      <c r="B220" s="4"/>
      <c r="C220" s="1"/>
      <c r="D220" s="1"/>
      <c r="E220" s="30"/>
      <c r="F220" s="1"/>
      <c r="G220" s="1"/>
    </row>
    <row r="221" spans="2:7">
      <c r="B221" s="4"/>
      <c r="C221" s="1"/>
      <c r="D221" s="1"/>
      <c r="E221" s="30"/>
      <c r="F221" s="1"/>
      <c r="G221" s="1"/>
    </row>
    <row r="222" spans="2:7">
      <c r="B222" s="4"/>
      <c r="C222" s="1"/>
      <c r="D222" s="1"/>
      <c r="E222" s="30"/>
      <c r="F222" s="1"/>
      <c r="G222" s="1"/>
    </row>
    <row r="223" spans="2:7">
      <c r="B223" s="4"/>
      <c r="C223" s="1"/>
      <c r="D223" s="1"/>
      <c r="E223" s="30"/>
      <c r="F223" s="1"/>
      <c r="G223" s="1"/>
    </row>
    <row r="224" spans="2:7">
      <c r="B224" s="4"/>
      <c r="C224" s="1"/>
      <c r="D224" s="1"/>
      <c r="E224" s="30"/>
      <c r="F224" s="1"/>
      <c r="G224" s="1"/>
    </row>
    <row r="225" spans="2:7">
      <c r="B225" s="4"/>
      <c r="C225" s="1"/>
      <c r="D225" s="1"/>
      <c r="E225" s="30"/>
      <c r="F225" s="1"/>
      <c r="G225" s="1"/>
    </row>
    <row r="226" spans="2:7">
      <c r="B226" s="4"/>
      <c r="C226" s="1"/>
      <c r="D226" s="1"/>
      <c r="E226" s="30"/>
      <c r="F226" s="1"/>
      <c r="G226" s="1"/>
    </row>
    <row r="227" spans="2:7">
      <c r="B227" s="4"/>
      <c r="C227" s="1"/>
      <c r="D227" s="1"/>
      <c r="E227" s="30"/>
      <c r="F227" s="1"/>
      <c r="G227" s="1"/>
    </row>
    <row r="228" spans="2:7">
      <c r="B228" s="4"/>
      <c r="C228" s="1"/>
      <c r="D228" s="1"/>
      <c r="E228" s="30"/>
      <c r="F228" s="1"/>
      <c r="G228" s="1"/>
    </row>
    <row r="229" spans="2:7">
      <c r="B229" s="4"/>
      <c r="C229" s="1"/>
      <c r="D229" s="1"/>
      <c r="E229" s="30"/>
      <c r="F229" s="1"/>
      <c r="G229" s="1"/>
    </row>
    <row r="230" spans="2:7">
      <c r="B230" s="4"/>
      <c r="C230" s="1"/>
      <c r="D230" s="1"/>
      <c r="E230" s="30"/>
      <c r="F230" s="1"/>
      <c r="G230" s="1"/>
    </row>
    <row r="231" spans="2:7">
      <c r="B231" s="4"/>
      <c r="C231" s="1"/>
      <c r="D231" s="1"/>
      <c r="E231" s="30"/>
      <c r="F231" s="1"/>
      <c r="G231" s="1"/>
    </row>
    <row r="232" spans="2:7">
      <c r="B232" s="4"/>
      <c r="C232" s="1"/>
      <c r="D232" s="1"/>
      <c r="E232" s="30"/>
      <c r="F232" s="1"/>
      <c r="G232" s="1"/>
    </row>
    <row r="233" spans="2:7">
      <c r="B233" s="4"/>
      <c r="C233" s="1"/>
      <c r="D233" s="1"/>
      <c r="E233" s="30"/>
      <c r="F233" s="1"/>
      <c r="G233" s="1"/>
    </row>
    <row r="234" spans="2:7">
      <c r="B234" s="4"/>
      <c r="C234" s="1"/>
      <c r="D234" s="1"/>
      <c r="E234" s="30"/>
      <c r="F234" s="1"/>
      <c r="G234" s="1"/>
    </row>
    <row r="235" spans="2:7">
      <c r="B235" s="4"/>
      <c r="C235" s="1"/>
      <c r="D235" s="1"/>
      <c r="E235" s="30"/>
      <c r="F235" s="1"/>
      <c r="G235" s="1"/>
    </row>
    <row r="236" spans="2:7">
      <c r="B236" s="4"/>
      <c r="C236" s="1"/>
      <c r="D236" s="1"/>
      <c r="E236" s="30"/>
      <c r="F236" s="1"/>
      <c r="G236" s="1"/>
    </row>
    <row r="237" spans="2:7">
      <c r="B237" s="4"/>
      <c r="C237" s="1"/>
      <c r="D237" s="1"/>
      <c r="E237" s="30"/>
      <c r="F237" s="1"/>
      <c r="G237" s="1"/>
    </row>
    <row r="238" spans="2:7">
      <c r="B238" s="4"/>
      <c r="C238" s="1"/>
      <c r="D238" s="1"/>
      <c r="E238" s="30"/>
      <c r="F238" s="1"/>
      <c r="G238" s="1"/>
    </row>
    <row r="239" spans="2:7">
      <c r="B239" s="4"/>
      <c r="C239" s="1"/>
      <c r="D239" s="1"/>
      <c r="E239" s="30"/>
      <c r="F239" s="1"/>
      <c r="G239" s="1"/>
    </row>
    <row r="240" spans="2:7">
      <c r="B240" s="4"/>
      <c r="C240" s="1"/>
      <c r="D240" s="1"/>
      <c r="E240" s="30"/>
      <c r="F240" s="1"/>
      <c r="G240" s="1"/>
    </row>
    <row r="241" spans="2:7">
      <c r="B241" s="4"/>
      <c r="C241" s="1"/>
      <c r="D241" s="1"/>
      <c r="E241" s="30"/>
      <c r="F241" s="1"/>
      <c r="G241" s="1"/>
    </row>
    <row r="242" spans="2:7">
      <c r="B242" s="4"/>
      <c r="C242" s="1"/>
      <c r="D242" s="1"/>
      <c r="E242" s="30"/>
      <c r="F242" s="1"/>
      <c r="G242" s="1"/>
    </row>
    <row r="243" spans="2:7">
      <c r="B243" s="4"/>
      <c r="C243" s="1"/>
      <c r="D243" s="1"/>
      <c r="E243" s="30"/>
      <c r="F243" s="1"/>
      <c r="G243" s="1"/>
    </row>
    <row r="244" spans="2:7">
      <c r="B244" s="4"/>
      <c r="C244" s="1"/>
      <c r="D244" s="1"/>
      <c r="E244" s="30"/>
      <c r="F244" s="1"/>
      <c r="G244" s="1"/>
    </row>
    <row r="245" spans="2:7">
      <c r="B245" s="4"/>
      <c r="C245" s="1"/>
      <c r="D245" s="1"/>
      <c r="E245" s="30"/>
      <c r="F245" s="1"/>
      <c r="G245" s="1"/>
    </row>
    <row r="246" spans="2:7">
      <c r="B246" s="4"/>
      <c r="C246" s="1"/>
      <c r="D246" s="1"/>
      <c r="E246" s="30"/>
      <c r="F246" s="1"/>
      <c r="G246" s="1"/>
    </row>
    <row r="247" spans="2:7">
      <c r="B247" s="4"/>
      <c r="C247" s="1"/>
      <c r="D247" s="1"/>
      <c r="E247" s="30"/>
      <c r="F247" s="1"/>
      <c r="G247" s="1"/>
    </row>
    <row r="248" spans="2:7">
      <c r="B248" s="4"/>
      <c r="C248" s="1"/>
      <c r="D248" s="1"/>
      <c r="E248" s="30"/>
      <c r="F248" s="1"/>
      <c r="G248" s="1"/>
    </row>
    <row r="249" spans="2:7">
      <c r="B249" s="4"/>
      <c r="C249" s="1"/>
      <c r="D249" s="1"/>
      <c r="E249" s="30"/>
      <c r="F249" s="1"/>
      <c r="G249" s="1"/>
    </row>
    <row r="250" spans="2:7">
      <c r="B250" s="4"/>
      <c r="C250" s="1"/>
      <c r="D250" s="1"/>
      <c r="E250" s="30"/>
      <c r="F250" s="1"/>
      <c r="G250" s="1"/>
    </row>
    <row r="251" spans="2:7">
      <c r="B251" s="4"/>
      <c r="C251" s="1"/>
      <c r="D251" s="1"/>
      <c r="E251" s="30"/>
      <c r="F251" s="1"/>
      <c r="G251" s="1"/>
    </row>
    <row r="252" spans="2:7">
      <c r="B252" s="4"/>
      <c r="C252" s="1"/>
      <c r="D252" s="1"/>
      <c r="E252" s="30"/>
      <c r="F252" s="1"/>
      <c r="G252" s="1"/>
    </row>
    <row r="253" spans="2:7">
      <c r="B253" s="4"/>
      <c r="C253" s="1"/>
      <c r="D253" s="1"/>
      <c r="E253" s="30"/>
      <c r="F253" s="1"/>
      <c r="G253" s="1"/>
    </row>
    <row r="254" spans="2:7">
      <c r="B254" s="4"/>
      <c r="C254" s="1"/>
      <c r="D254" s="1"/>
      <c r="E254" s="30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2014-10-09T17:07:04Z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